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muzolf/My projects/1. WEB/Tennis Art Cup/"/>
    </mc:Choice>
  </mc:AlternateContent>
  <xr:revisionPtr revIDLastSave="0" documentId="13_ncr:1_{0119389C-FCBF-164B-9F4E-44F70F3EDC5E}" xr6:coauthVersionLast="47" xr6:coauthVersionMax="47" xr10:uidLastSave="{00000000-0000-0000-0000-000000000000}"/>
  <bookViews>
    <workbookView xWindow="0" yWindow="760" windowWidth="30240" windowHeight="17680" xr2:uid="{051F0715-4CB6-2B41-B71C-BD26E00693D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I35" i="1"/>
  <c r="H35" i="1"/>
  <c r="G35" i="1"/>
  <c r="F35" i="1"/>
  <c r="I63" i="1"/>
  <c r="H63" i="1"/>
  <c r="G63" i="1"/>
  <c r="F63" i="1"/>
  <c r="F59" i="1"/>
  <c r="G58" i="1"/>
  <c r="F58" i="1"/>
  <c r="I57" i="1"/>
  <c r="I40" i="1"/>
  <c r="H40" i="1"/>
  <c r="G40" i="1"/>
  <c r="F40" i="1"/>
  <c r="I50" i="1"/>
  <c r="H50" i="1"/>
  <c r="G50" i="1"/>
  <c r="F50" i="1"/>
  <c r="H46" i="1"/>
  <c r="G44" i="1"/>
  <c r="I42" i="1"/>
  <c r="H42" i="1"/>
  <c r="G42" i="1"/>
  <c r="F42" i="1"/>
  <c r="I23" i="1"/>
  <c r="G23" i="1"/>
  <c r="F23" i="1"/>
  <c r="I37" i="1"/>
  <c r="I25" i="1"/>
  <c r="H25" i="1"/>
  <c r="G25" i="1"/>
  <c r="F25" i="1"/>
  <c r="I24" i="1"/>
  <c r="H24" i="1"/>
  <c r="G24" i="1"/>
  <c r="F24" i="1"/>
  <c r="AG38" i="1"/>
  <c r="F38" i="1" s="1"/>
  <c r="U12" i="1"/>
  <c r="S12" i="1"/>
  <c r="I12" i="1" s="1"/>
  <c r="AM39" i="1"/>
  <c r="F39" i="1" s="1"/>
  <c r="AM62" i="1"/>
  <c r="H62" i="1" s="1"/>
  <c r="AI61" i="1"/>
  <c r="I61" i="1" s="1"/>
  <c r="AI60" i="1"/>
  <c r="I60" i="1" s="1"/>
  <c r="AG59" i="1"/>
  <c r="I59" i="1" s="1"/>
  <c r="AE58" i="1"/>
  <c r="I58" i="1" s="1"/>
  <c r="AE57" i="1"/>
  <c r="H57" i="1" s="1"/>
  <c r="Y56" i="1"/>
  <c r="I56" i="1" s="1"/>
  <c r="W55" i="1"/>
  <c r="I55" i="1" s="1"/>
  <c r="W54" i="1"/>
  <c r="G54" i="1" s="1"/>
  <c r="Q53" i="1"/>
  <c r="I53" i="1" s="1"/>
  <c r="Q52" i="1"/>
  <c r="I52" i="1" s="1"/>
  <c r="AQ51" i="1"/>
  <c r="G51" i="1" s="1"/>
  <c r="AO49" i="1"/>
  <c r="I49" i="1" s="1"/>
  <c r="AO48" i="1"/>
  <c r="I48" i="1" s="1"/>
  <c r="AG47" i="1"/>
  <c r="F47" i="1" s="1"/>
  <c r="AE46" i="1"/>
  <c r="G46" i="1" s="1"/>
  <c r="AA45" i="1"/>
  <c r="I45" i="1" s="1"/>
  <c r="AA44" i="1"/>
  <c r="I44" i="1" s="1"/>
  <c r="Y43" i="1"/>
  <c r="I43" i="1" s="1"/>
  <c r="U42" i="1"/>
  <c r="U41" i="1"/>
  <c r="I41" i="1" s="1"/>
  <c r="Q23" i="1"/>
  <c r="H23" i="1" s="1"/>
  <c r="AQ37" i="1"/>
  <c r="H37" i="1" s="1"/>
  <c r="AO36" i="1"/>
  <c r="I36" i="1" s="1"/>
  <c r="AK33" i="1"/>
  <c r="I33" i="1" s="1"/>
  <c r="AK32" i="1"/>
  <c r="G32" i="1" s="1"/>
  <c r="AA31" i="1"/>
  <c r="I31" i="1" s="1"/>
  <c r="Y30" i="1"/>
  <c r="I30" i="1" s="1"/>
  <c r="W29" i="1"/>
  <c r="I29" i="1" s="1"/>
  <c r="W28" i="1"/>
  <c r="I28" i="1" s="1"/>
  <c r="S27" i="1"/>
  <c r="F27" i="1" s="1"/>
  <c r="S26" i="1"/>
  <c r="I26" i="1" s="1"/>
  <c r="AE22" i="1"/>
  <c r="AC22" i="1"/>
  <c r="Q22" i="1"/>
  <c r="AK21" i="1"/>
  <c r="AI21" i="1"/>
  <c r="I21" i="1" s="1"/>
  <c r="AM20" i="1"/>
  <c r="AC20" i="1"/>
  <c r="H20" i="1" s="1"/>
  <c r="AC19" i="1"/>
  <c r="Y19" i="1"/>
  <c r="G19" i="1" s="1"/>
  <c r="AG18" i="1"/>
  <c r="Y18" i="1"/>
  <c r="I18" i="1" s="1"/>
  <c r="AM17" i="1"/>
  <c r="AK17" i="1"/>
  <c r="AI17" i="1"/>
  <c r="I17" i="1" s="1"/>
  <c r="AQ16" i="1"/>
  <c r="AM16" i="1"/>
  <c r="G16" i="1" s="1"/>
  <c r="AG15" i="1"/>
  <c r="W15" i="1"/>
  <c r="H15" i="1" s="1"/>
  <c r="U14" i="1"/>
  <c r="I14" i="1" s="1"/>
  <c r="S14" i="1"/>
  <c r="AA13" i="1"/>
  <c r="Q13" i="1"/>
  <c r="W11" i="1"/>
  <c r="U11" i="1"/>
  <c r="S11" i="1"/>
  <c r="Q11" i="1"/>
  <c r="G11" i="1" s="1"/>
  <c r="AG10" i="1"/>
  <c r="AE10" i="1"/>
  <c r="AC10" i="1"/>
  <c r="I10" i="1" s="1"/>
  <c r="AO9" i="1"/>
  <c r="AM9" i="1"/>
  <c r="AK9" i="1"/>
  <c r="AI9" i="1"/>
  <c r="AA9" i="1"/>
  <c r="AA8" i="1"/>
  <c r="W8" i="1"/>
  <c r="U8" i="1"/>
  <c r="S8" i="1"/>
  <c r="Q8" i="1"/>
  <c r="AQ7" i="1"/>
  <c r="AE7" i="1"/>
  <c r="AC7" i="1"/>
  <c r="W7" i="1"/>
  <c r="F7" i="1" s="1"/>
  <c r="AK6" i="1"/>
  <c r="AI6" i="1"/>
  <c r="AC6" i="1"/>
  <c r="Y6" i="1"/>
  <c r="Q6" i="1"/>
  <c r="I22" i="1" l="1"/>
  <c r="F14" i="1"/>
  <c r="G14" i="1"/>
  <c r="F43" i="1"/>
  <c r="H53" i="1"/>
  <c r="G8" i="1"/>
  <c r="I13" i="1"/>
  <c r="G43" i="1"/>
  <c r="F57" i="1"/>
  <c r="I15" i="1"/>
  <c r="F53" i="1"/>
  <c r="F18" i="1"/>
  <c r="H43" i="1"/>
  <c r="G57" i="1"/>
  <c r="H14" i="1"/>
  <c r="G53" i="1"/>
  <c r="F44" i="1"/>
  <c r="G62" i="1"/>
  <c r="H16" i="1"/>
  <c r="I62" i="1"/>
  <c r="H47" i="1"/>
  <c r="G12" i="1"/>
  <c r="G18" i="1"/>
  <c r="I27" i="1"/>
  <c r="F48" i="1"/>
  <c r="H39" i="1"/>
  <c r="H6" i="1"/>
  <c r="G27" i="1"/>
  <c r="G48" i="1"/>
  <c r="G28" i="1"/>
  <c r="F62" i="1"/>
  <c r="F16" i="1"/>
  <c r="H27" i="1"/>
  <c r="F22" i="1"/>
  <c r="I39" i="1"/>
  <c r="G22" i="1"/>
  <c r="H22" i="1"/>
  <c r="G31" i="1"/>
  <c r="F61" i="1"/>
  <c r="G47" i="1"/>
  <c r="I16" i="1"/>
  <c r="G39" i="1"/>
  <c r="H48" i="1"/>
  <c r="H28" i="1"/>
  <c r="F15" i="1"/>
  <c r="F37" i="1"/>
  <c r="H44" i="1"/>
  <c r="G61" i="1"/>
  <c r="I47" i="1"/>
  <c r="F28" i="1"/>
  <c r="F31" i="1"/>
  <c r="G15" i="1"/>
  <c r="G37" i="1"/>
  <c r="F46" i="1"/>
  <c r="H61" i="1"/>
  <c r="I46" i="1"/>
  <c r="F12" i="1"/>
  <c r="H12" i="1"/>
  <c r="I9" i="1"/>
  <c r="H10" i="1"/>
  <c r="H31" i="1"/>
  <c r="F19" i="1"/>
  <c r="F51" i="1"/>
  <c r="G7" i="1"/>
  <c r="H7" i="1"/>
  <c r="H19" i="1"/>
  <c r="H32" i="1"/>
  <c r="H38" i="1"/>
  <c r="H51" i="1"/>
  <c r="H54" i="1"/>
  <c r="H58" i="1"/>
  <c r="I7" i="1"/>
  <c r="I11" i="1"/>
  <c r="I19" i="1"/>
  <c r="I32" i="1"/>
  <c r="I38" i="1"/>
  <c r="I51" i="1"/>
  <c r="I54" i="1"/>
  <c r="G10" i="1"/>
  <c r="F32" i="1"/>
  <c r="G38" i="1"/>
  <c r="F29" i="1"/>
  <c r="G33" i="1"/>
  <c r="I20" i="1"/>
  <c r="F9" i="1"/>
  <c r="F13" i="1"/>
  <c r="F17" i="1"/>
  <c r="F21" i="1"/>
  <c r="F26" i="1"/>
  <c r="F30" i="1"/>
  <c r="F36" i="1"/>
  <c r="F41" i="1"/>
  <c r="F45" i="1"/>
  <c r="F49" i="1"/>
  <c r="F52" i="1"/>
  <c r="F56" i="1"/>
  <c r="F60" i="1"/>
  <c r="F10" i="1"/>
  <c r="H18" i="1"/>
  <c r="H11" i="1"/>
  <c r="F8" i="1"/>
  <c r="F20" i="1"/>
  <c r="F33" i="1"/>
  <c r="F55" i="1"/>
  <c r="G59" i="1"/>
  <c r="H8" i="1"/>
  <c r="H55" i="1"/>
  <c r="I8" i="1"/>
  <c r="F6" i="1"/>
  <c r="G9" i="1"/>
  <c r="G13" i="1"/>
  <c r="G17" i="1"/>
  <c r="G21" i="1"/>
  <c r="G26" i="1"/>
  <c r="G30" i="1"/>
  <c r="G36" i="1"/>
  <c r="G41" i="1"/>
  <c r="G45" i="1"/>
  <c r="G49" i="1"/>
  <c r="G52" i="1"/>
  <c r="G56" i="1"/>
  <c r="G60" i="1"/>
  <c r="I6" i="1"/>
  <c r="F11" i="1"/>
  <c r="G20" i="1"/>
  <c r="G29" i="1"/>
  <c r="G55" i="1"/>
  <c r="H29" i="1"/>
  <c r="H9" i="1"/>
  <c r="H13" i="1"/>
  <c r="H17" i="1"/>
  <c r="H21" i="1"/>
  <c r="H26" i="1"/>
  <c r="H30" i="1"/>
  <c r="H36" i="1"/>
  <c r="H41" i="1"/>
  <c r="H45" i="1"/>
  <c r="H49" i="1"/>
  <c r="H52" i="1"/>
  <c r="H56" i="1"/>
  <c r="H60" i="1"/>
  <c r="G6" i="1"/>
  <c r="F54" i="1"/>
  <c r="H33" i="1"/>
  <c r="H59" i="1"/>
</calcChain>
</file>

<file path=xl/sharedStrings.xml><?xml version="1.0" encoding="utf-8"?>
<sst xmlns="http://schemas.openxmlformats.org/spreadsheetml/2006/main" count="103" uniqueCount="70">
  <si>
    <t>Pozycja</t>
  </si>
  <si>
    <t>Ilość pkt.</t>
  </si>
  <si>
    <t>Imię i Nazwisko</t>
  </si>
  <si>
    <t>Suma pkt.</t>
  </si>
  <si>
    <t>1 miejsca</t>
  </si>
  <si>
    <t>2 miejsca</t>
  </si>
  <si>
    <t>3 miejsca</t>
  </si>
  <si>
    <t>Miejsce</t>
  </si>
  <si>
    <t>Punkty</t>
  </si>
  <si>
    <t>1 miejsce</t>
  </si>
  <si>
    <t>Roman Sowiński</t>
  </si>
  <si>
    <t>2 miejsce</t>
  </si>
  <si>
    <t>Filip Muzolf</t>
  </si>
  <si>
    <t>3 miejsce</t>
  </si>
  <si>
    <t>Maciej Tomczak</t>
  </si>
  <si>
    <t>Karol Fiedor</t>
  </si>
  <si>
    <t>Bartosz Jeske</t>
  </si>
  <si>
    <t>Wojciech Urban</t>
  </si>
  <si>
    <t>Maciej Borowiak</t>
  </si>
  <si>
    <t>Mariusz Kamiński</t>
  </si>
  <si>
    <t>Marcin Jędrusek</t>
  </si>
  <si>
    <t>Remigiusz Adamek</t>
  </si>
  <si>
    <t>Maurycy Ratajczyk</t>
  </si>
  <si>
    <t>Doni Allecou</t>
  </si>
  <si>
    <t>Bolesław Brodnicki</t>
  </si>
  <si>
    <t>Robert Ziarkowski</t>
  </si>
  <si>
    <t>Włodzimierz Komorowski</t>
  </si>
  <si>
    <t>Zbigniew Furmańczak</t>
  </si>
  <si>
    <t>Andrzej Porębski</t>
  </si>
  <si>
    <t>Maciej Koczorowski</t>
  </si>
  <si>
    <t>Piotr Pawlicki</t>
  </si>
  <si>
    <t>Maciej Siecla</t>
  </si>
  <si>
    <t>Przemysław Stęc</t>
  </si>
  <si>
    <t>Paweł Szmaland</t>
  </si>
  <si>
    <t xml:space="preserve">Stanisław Mroczyński </t>
  </si>
  <si>
    <t>Tomasz Nowicki</t>
  </si>
  <si>
    <t>Karol Przygodzki</t>
  </si>
  <si>
    <t>Filip Mielnik</t>
  </si>
  <si>
    <t>Przemysław Witkowski</t>
  </si>
  <si>
    <t>Maciej Lorenz</t>
  </si>
  <si>
    <t>Krzysztof Osses</t>
  </si>
  <si>
    <t>Mariusz Szczeciński</t>
  </si>
  <si>
    <t>Paweł Dymnicki</t>
  </si>
  <si>
    <t>Jakub Piec</t>
  </si>
  <si>
    <t>Wojciech Walasek</t>
  </si>
  <si>
    <t>Tomasz Zarzycki</t>
  </si>
  <si>
    <t>Bartłomiej Ordanik</t>
  </si>
  <si>
    <t>Paweł Przybylski</t>
  </si>
  <si>
    <t>Dobrochna Kucharska</t>
  </si>
  <si>
    <t>Michał Ankiersztajn</t>
  </si>
  <si>
    <t>Piotr Pełczyński</t>
  </si>
  <si>
    <t>Jacek Koczorowski</t>
  </si>
  <si>
    <t>Jerzy Glabisz</t>
  </si>
  <si>
    <t>Łukasz Judek</t>
  </si>
  <si>
    <t>Krzysztof Szmidt</t>
  </si>
  <si>
    <t>Ryszard Stawicki</t>
  </si>
  <si>
    <t>Robert Czapiewski</t>
  </si>
  <si>
    <t>Paweł Dębski</t>
  </si>
  <si>
    <t>Marta Marcinkowska</t>
  </si>
  <si>
    <t>Waldemar Organista</t>
  </si>
  <si>
    <t>Piotr Lech</t>
  </si>
  <si>
    <t>Zbigniew Pyda</t>
  </si>
  <si>
    <t>Radosław Jandy</t>
  </si>
  <si>
    <t>Jacek Mierzejewski</t>
  </si>
  <si>
    <t>Stanislaw Allecou</t>
  </si>
  <si>
    <t>Jan Marcinkowski</t>
  </si>
  <si>
    <t>Łukasz Kubot</t>
  </si>
  <si>
    <t>Miłosz Talarski</t>
  </si>
  <si>
    <t>KLASYFIKACJA RANKINGOWA TENNIS ART.</t>
  </si>
  <si>
    <t>Armand Przygodzki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</si>
</sst>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6"/>
      <color theme="8" tint="-0.499984740745262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-0.499984740745262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-0.499984740745262"/>
      </top>
      <bottom style="thin">
        <color theme="8" tint="0.59996337778862885"/>
      </bottom>
      <diagonal/>
    </border>
    <border>
      <left style="thin">
        <color theme="8" tint="-0.499984740745262"/>
      </left>
      <right style="thin">
        <color theme="9" tint="0.59996337778862885"/>
      </right>
      <top style="thin">
        <color theme="8" tint="-0.499984740745262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8" tint="-0.499984740745262"/>
      </right>
      <top style="thin">
        <color theme="8" tint="-0.499984740745262"/>
      </top>
      <bottom style="thin">
        <color theme="9" tint="0.59996337778862885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-0.499984740745262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8" tint="-0.499984740745262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0.59996337778862885"/>
      </top>
      <bottom style="thin">
        <color theme="8" tint="-0.499984740745262"/>
      </bottom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0.59996337778862885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9" tint="0.59996337778862885"/>
      </right>
      <top style="thin">
        <color theme="9" tint="0.59996337778862885"/>
      </top>
      <bottom style="thin">
        <color theme="8" tint="-0.499984740745262"/>
      </bottom>
      <diagonal/>
    </border>
    <border>
      <left style="thin">
        <color theme="9" tint="0.59996337778862885"/>
      </left>
      <right style="thin">
        <color theme="8" tint="-0.499984740745262"/>
      </right>
      <top style="thin">
        <color theme="9" tint="0.59996337778862885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31BA-D7B2-A542-BB63-D79D5FDC3FBA}">
  <dimension ref="A1:AQ64"/>
  <sheetViews>
    <sheetView tabSelected="1" topLeftCell="A24" workbookViewId="0">
      <selection activeCell="E40" sqref="E40"/>
    </sheetView>
  </sheetViews>
  <sheetFormatPr baseColWidth="10" defaultRowHeight="16" x14ac:dyDescent="0.2"/>
  <cols>
    <col min="5" max="5" width="22.1640625" bestFit="1" customWidth="1"/>
  </cols>
  <sheetData>
    <row r="1" spans="1:43" x14ac:dyDescent="0.2"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3"/>
      <c r="Y1" s="3"/>
      <c r="Z1" s="2"/>
      <c r="AA1" s="2"/>
      <c r="AB1" s="2"/>
      <c r="AC1" s="2"/>
      <c r="AD1" s="2"/>
      <c r="AE1" s="2"/>
      <c r="AF1" s="3"/>
      <c r="AG1" s="3"/>
      <c r="AH1" s="2"/>
      <c r="AI1" s="2"/>
      <c r="AJ1" s="2"/>
      <c r="AK1" s="2"/>
      <c r="AL1" s="2"/>
      <c r="AM1" s="2"/>
      <c r="AN1" s="3"/>
      <c r="AO1" s="3"/>
      <c r="AP1" s="2"/>
      <c r="AQ1" s="2"/>
    </row>
    <row r="2" spans="1:43" ht="21" x14ac:dyDescent="0.25">
      <c r="B2" s="4" t="s">
        <v>68</v>
      </c>
      <c r="C2" s="5"/>
      <c r="D2" s="5"/>
      <c r="E2" s="5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3"/>
      <c r="Y2" s="3"/>
      <c r="Z2" s="2"/>
      <c r="AA2" s="2"/>
      <c r="AB2" s="2"/>
      <c r="AC2" s="2"/>
      <c r="AD2" s="2"/>
      <c r="AE2" s="2"/>
      <c r="AF2" s="3"/>
      <c r="AG2" s="3"/>
      <c r="AH2" s="2"/>
      <c r="AI2" s="2"/>
      <c r="AJ2" s="2"/>
      <c r="AK2" s="2"/>
      <c r="AL2" s="2"/>
      <c r="AM2" s="2"/>
      <c r="AN2" s="3"/>
      <c r="AO2" s="3"/>
      <c r="AP2" s="2"/>
      <c r="AQ2" s="2"/>
    </row>
    <row r="3" spans="1:43" x14ac:dyDescent="0.2"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3"/>
      <c r="Y3" s="3"/>
      <c r="Z3" s="2"/>
      <c r="AA3" s="2"/>
      <c r="AB3" s="2"/>
      <c r="AC3" s="2"/>
      <c r="AD3" s="2"/>
      <c r="AE3" s="2"/>
      <c r="AF3" s="3"/>
      <c r="AG3" s="3"/>
      <c r="AH3" s="2"/>
      <c r="AI3" s="2"/>
      <c r="AJ3" s="2"/>
      <c r="AK3" s="2"/>
      <c r="AL3" s="2"/>
      <c r="AM3" s="2"/>
      <c r="AN3" s="3"/>
      <c r="AO3" s="3"/>
      <c r="AP3" s="2"/>
      <c r="AQ3" s="2"/>
    </row>
    <row r="4" spans="1:43" ht="21" x14ac:dyDescent="0.25">
      <c r="A4" s="6"/>
      <c r="B4" s="6"/>
      <c r="C4" s="6"/>
      <c r="D4" s="6"/>
      <c r="E4" s="7"/>
      <c r="F4" s="38"/>
      <c r="G4" s="39"/>
      <c r="H4" s="40"/>
      <c r="I4" s="41"/>
      <c r="J4" s="42">
        <v>2025</v>
      </c>
      <c r="K4" s="42"/>
      <c r="L4" s="42">
        <v>2024</v>
      </c>
      <c r="M4" s="42"/>
      <c r="N4" s="42">
        <v>2023</v>
      </c>
      <c r="O4" s="42"/>
      <c r="P4" s="42">
        <v>2022</v>
      </c>
      <c r="Q4" s="42"/>
      <c r="R4" s="43">
        <v>2021</v>
      </c>
      <c r="S4" s="43"/>
      <c r="T4" s="42">
        <v>2019</v>
      </c>
      <c r="U4" s="42"/>
      <c r="V4" s="43">
        <v>2018</v>
      </c>
      <c r="W4" s="43"/>
      <c r="X4" s="42">
        <v>2017</v>
      </c>
      <c r="Y4" s="42"/>
      <c r="Z4" s="43">
        <v>2016</v>
      </c>
      <c r="AA4" s="43"/>
      <c r="AB4" s="42">
        <v>2015</v>
      </c>
      <c r="AC4" s="42"/>
      <c r="AD4" s="43">
        <v>2014</v>
      </c>
      <c r="AE4" s="43"/>
      <c r="AF4" s="42">
        <v>2013</v>
      </c>
      <c r="AG4" s="42"/>
      <c r="AH4" s="43">
        <v>2012</v>
      </c>
      <c r="AI4" s="43"/>
      <c r="AJ4" s="42">
        <v>2011</v>
      </c>
      <c r="AK4" s="42"/>
      <c r="AL4" s="43">
        <v>2010</v>
      </c>
      <c r="AM4" s="43"/>
      <c r="AN4" s="42">
        <v>2009</v>
      </c>
      <c r="AO4" s="42"/>
      <c r="AP4" s="43">
        <v>2008</v>
      </c>
      <c r="AQ4" s="43"/>
    </row>
    <row r="5" spans="1:43" x14ac:dyDescent="0.2">
      <c r="A5" s="8"/>
      <c r="B5" s="9" t="s">
        <v>0</v>
      </c>
      <c r="C5" s="9" t="s">
        <v>1</v>
      </c>
      <c r="D5" s="8"/>
      <c r="E5" s="10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  <c r="K5" s="13" t="s">
        <v>8</v>
      </c>
      <c r="L5" s="12" t="s">
        <v>7</v>
      </c>
      <c r="M5" s="13" t="s">
        <v>8</v>
      </c>
      <c r="N5" s="12" t="s">
        <v>7</v>
      </c>
      <c r="O5" s="13" t="s">
        <v>8</v>
      </c>
      <c r="P5" s="12" t="s">
        <v>7</v>
      </c>
      <c r="Q5" s="13" t="s">
        <v>8</v>
      </c>
      <c r="R5" s="13" t="s">
        <v>7</v>
      </c>
      <c r="S5" s="13" t="s">
        <v>8</v>
      </c>
      <c r="T5" s="13" t="s">
        <v>7</v>
      </c>
      <c r="U5" s="13" t="s">
        <v>8</v>
      </c>
      <c r="V5" s="13" t="s">
        <v>7</v>
      </c>
      <c r="W5" s="13" t="s">
        <v>8</v>
      </c>
      <c r="X5" s="13" t="s">
        <v>7</v>
      </c>
      <c r="Y5" s="13" t="s">
        <v>8</v>
      </c>
      <c r="Z5" s="13" t="s">
        <v>7</v>
      </c>
      <c r="AA5" s="13" t="s">
        <v>8</v>
      </c>
      <c r="AB5" s="13" t="s">
        <v>7</v>
      </c>
      <c r="AC5" s="13" t="s">
        <v>8</v>
      </c>
      <c r="AD5" s="13" t="s">
        <v>7</v>
      </c>
      <c r="AE5" s="13" t="s">
        <v>8</v>
      </c>
      <c r="AF5" s="13" t="s">
        <v>7</v>
      </c>
      <c r="AG5" s="13" t="s">
        <v>8</v>
      </c>
      <c r="AH5" s="13" t="s">
        <v>7</v>
      </c>
      <c r="AI5" s="13" t="s">
        <v>8</v>
      </c>
      <c r="AJ5" s="13" t="s">
        <v>7</v>
      </c>
      <c r="AK5" s="13" t="s">
        <v>8</v>
      </c>
      <c r="AL5" s="13" t="s">
        <v>7</v>
      </c>
      <c r="AM5" s="13" t="s">
        <v>8</v>
      </c>
      <c r="AN5" s="13" t="s">
        <v>7</v>
      </c>
      <c r="AO5" s="13" t="s">
        <v>8</v>
      </c>
      <c r="AP5" s="13" t="s">
        <v>7</v>
      </c>
      <c r="AQ5" s="13" t="s">
        <v>8</v>
      </c>
    </row>
    <row r="6" spans="1:43" x14ac:dyDescent="0.2">
      <c r="B6" s="14" t="s">
        <v>9</v>
      </c>
      <c r="C6" s="14">
        <v>20</v>
      </c>
      <c r="E6" s="15" t="s">
        <v>10</v>
      </c>
      <c r="F6" s="1">
        <f t="shared" ref="F6:F37" si="0">K6+M6+O6+Q6+S6+U6+W6+Y6+AA6+AC6+AE6+AG6+AI6+AK6+AM6+AO6+AQ6</f>
        <v>70</v>
      </c>
      <c r="G6" s="1">
        <f t="shared" ref="G6:G37" si="1">COUNTIF($J6:$AQ6,1)</f>
        <v>2</v>
      </c>
      <c r="H6" s="1">
        <f t="shared" ref="H6:H37" si="2">COUNTIF($J6:$AQ6,2)</f>
        <v>2</v>
      </c>
      <c r="I6" s="16">
        <f t="shared" ref="I6:I37" si="3">COUNTIF($J6:$AQ6,3)</f>
        <v>2</v>
      </c>
      <c r="J6" s="17"/>
      <c r="K6" s="18"/>
      <c r="L6" s="17"/>
      <c r="M6" s="18"/>
      <c r="N6" s="32">
        <v>2</v>
      </c>
      <c r="O6" s="33">
        <v>10</v>
      </c>
      <c r="P6" s="17">
        <v>3</v>
      </c>
      <c r="Q6" s="18">
        <f>IF(P6=1,$C$6,(IF(P6=2,$C$7,(IF(P6=3,$C$8,)))))</f>
        <v>5</v>
      </c>
      <c r="R6" s="19"/>
      <c r="S6" s="20"/>
      <c r="T6" s="17"/>
      <c r="U6" s="18"/>
      <c r="V6" s="19"/>
      <c r="W6" s="20"/>
      <c r="X6" s="17">
        <v>2</v>
      </c>
      <c r="Y6" s="18">
        <f>IF(X6=1,$C$6,(IF(X6=2,$C$7,(IF(X6=3,$C$8,)))))</f>
        <v>10</v>
      </c>
      <c r="Z6" s="19"/>
      <c r="AA6" s="20"/>
      <c r="AB6" s="17">
        <v>1</v>
      </c>
      <c r="AC6" s="18">
        <f>IF(AB6=1,$C$6,(IF(AB6=2,$C$7,(IF(AB6=3,$C$8,)))))</f>
        <v>20</v>
      </c>
      <c r="AD6" s="19"/>
      <c r="AE6" s="20"/>
      <c r="AF6" s="17"/>
      <c r="AG6" s="18"/>
      <c r="AH6" s="19">
        <v>1</v>
      </c>
      <c r="AI6" s="20">
        <f>IF(AH6=1,$C$6,(IF(AH6=2,$C$7,(IF(AH6=3,$C$8,)))))</f>
        <v>20</v>
      </c>
      <c r="AJ6" s="17">
        <v>3</v>
      </c>
      <c r="AK6" s="18">
        <f>IF(AJ6=1,$C$6,(IF(AJ6=2,$C$7,(IF(AJ6=3,$C$8,)))))</f>
        <v>5</v>
      </c>
      <c r="AL6" s="19"/>
      <c r="AM6" s="20"/>
      <c r="AN6" s="17"/>
      <c r="AO6" s="18"/>
      <c r="AP6" s="19"/>
      <c r="AQ6" s="20"/>
    </row>
    <row r="7" spans="1:43" x14ac:dyDescent="0.2">
      <c r="B7" s="21" t="s">
        <v>11</v>
      </c>
      <c r="C7" s="21">
        <v>10</v>
      </c>
      <c r="E7" s="15" t="s">
        <v>12</v>
      </c>
      <c r="F7" s="1">
        <f t="shared" si="0"/>
        <v>60</v>
      </c>
      <c r="G7" s="1">
        <f t="shared" si="1"/>
        <v>2</v>
      </c>
      <c r="H7" s="1">
        <f t="shared" si="2"/>
        <v>2</v>
      </c>
      <c r="I7" s="16">
        <f t="shared" si="3"/>
        <v>0</v>
      </c>
      <c r="J7" s="22"/>
      <c r="K7" s="23"/>
      <c r="L7" s="22"/>
      <c r="M7" s="23"/>
      <c r="N7" s="34"/>
      <c r="O7" s="35"/>
      <c r="P7" s="22"/>
      <c r="Q7" s="23"/>
      <c r="R7" s="24"/>
      <c r="S7" s="25"/>
      <c r="T7" s="22"/>
      <c r="U7" s="23"/>
      <c r="V7" s="24">
        <v>2</v>
      </c>
      <c r="W7" s="25">
        <f>IF(V7=1,$C$6,(IF(V7=2,$C$7,(IF(V7=3,$C$8,)))))</f>
        <v>10</v>
      </c>
      <c r="X7" s="22"/>
      <c r="Y7" s="23"/>
      <c r="Z7" s="24"/>
      <c r="AA7" s="25"/>
      <c r="AB7" s="22">
        <v>2</v>
      </c>
      <c r="AC7" s="23">
        <f>IF(AB7=1,$C$6,(IF(AB7=2,$C$7,(IF(AB7=3,$C$8,)))))</f>
        <v>10</v>
      </c>
      <c r="AD7" s="24">
        <v>1</v>
      </c>
      <c r="AE7" s="25">
        <f>IF(AD7=1,$C$6,(IF(AD7=2,$C$7,(IF(AD7=3,$C$8,)))))</f>
        <v>20</v>
      </c>
      <c r="AF7" s="22"/>
      <c r="AG7" s="23"/>
      <c r="AH7" s="24"/>
      <c r="AI7" s="25"/>
      <c r="AJ7" s="22"/>
      <c r="AK7" s="23"/>
      <c r="AL7" s="24"/>
      <c r="AM7" s="25"/>
      <c r="AN7" s="22"/>
      <c r="AO7" s="23"/>
      <c r="AP7" s="24">
        <v>1</v>
      </c>
      <c r="AQ7" s="25">
        <f>IF(AP7=1,$C$6,(IF(AP7=2,$C$7,(IF(AP7=3,$C$8,)))))</f>
        <v>20</v>
      </c>
    </row>
    <row r="8" spans="1:43" x14ac:dyDescent="0.2">
      <c r="B8" s="14" t="s">
        <v>13</v>
      </c>
      <c r="C8" s="14">
        <v>5</v>
      </c>
      <c r="E8" s="15" t="s">
        <v>14</v>
      </c>
      <c r="F8" s="1">
        <f t="shared" si="0"/>
        <v>55</v>
      </c>
      <c r="G8" s="1">
        <f t="shared" si="1"/>
        <v>2</v>
      </c>
      <c r="H8" s="1">
        <f t="shared" si="2"/>
        <v>0</v>
      </c>
      <c r="I8" s="16">
        <f t="shared" si="3"/>
        <v>3</v>
      </c>
      <c r="J8" s="22"/>
      <c r="K8" s="23"/>
      <c r="L8" s="22"/>
      <c r="M8" s="23"/>
      <c r="N8" s="34">
        <v>1</v>
      </c>
      <c r="O8" s="35">
        <v>20</v>
      </c>
      <c r="P8" s="22">
        <v>1</v>
      </c>
      <c r="Q8" s="23">
        <f>IF(P8=1,$C$6,(IF(P8=2,$C$7,(IF(P8=3,$C$8,)))))</f>
        <v>20</v>
      </c>
      <c r="R8" s="24">
        <v>3</v>
      </c>
      <c r="S8" s="26">
        <f>IF(R8=1,$C$6,(IF(R8=2,$C$7,(IF(R8=3,$C$8,)))))</f>
        <v>5</v>
      </c>
      <c r="T8" s="22">
        <v>3</v>
      </c>
      <c r="U8" s="23">
        <f>IF(T8=1,$C$6,(IF(T8=2,$C$7,(IF(T8=3,$C$8,)))))</f>
        <v>5</v>
      </c>
      <c r="V8" s="24"/>
      <c r="W8" s="26">
        <f>IF(V8=1,$C$6,(IF(V8=2,$C$7,(IF(V8=3,$C$8,)))))</f>
        <v>0</v>
      </c>
      <c r="X8" s="22"/>
      <c r="Y8" s="23"/>
      <c r="Z8" s="24">
        <v>3</v>
      </c>
      <c r="AA8" s="26">
        <f>IF(Z8=1,$C$6,(IF(Z8=2,$C$7,(IF(Z8=3,$C$8,)))))</f>
        <v>5</v>
      </c>
      <c r="AB8" s="22"/>
      <c r="AC8" s="23"/>
      <c r="AD8" s="24"/>
      <c r="AE8" s="26"/>
      <c r="AF8" s="22"/>
      <c r="AG8" s="23"/>
      <c r="AH8" s="24"/>
      <c r="AI8" s="26"/>
      <c r="AJ8" s="22"/>
      <c r="AK8" s="23"/>
      <c r="AL8" s="24"/>
      <c r="AM8" s="26"/>
      <c r="AN8" s="22"/>
      <c r="AO8" s="23"/>
      <c r="AP8" s="24"/>
      <c r="AQ8" s="26"/>
    </row>
    <row r="9" spans="1:43" x14ac:dyDescent="0.2">
      <c r="E9" s="15" t="s">
        <v>15</v>
      </c>
      <c r="F9" s="1">
        <f t="shared" si="0"/>
        <v>55</v>
      </c>
      <c r="G9" s="1">
        <f t="shared" si="1"/>
        <v>1</v>
      </c>
      <c r="H9" s="1">
        <f t="shared" si="2"/>
        <v>3</v>
      </c>
      <c r="I9" s="16">
        <f t="shared" si="3"/>
        <v>1</v>
      </c>
      <c r="J9" s="22"/>
      <c r="K9" s="23"/>
      <c r="L9" s="22"/>
      <c r="M9" s="23"/>
      <c r="N9" s="34"/>
      <c r="O9" s="35"/>
      <c r="P9" s="22"/>
      <c r="Q9" s="23"/>
      <c r="R9" s="24"/>
      <c r="S9" s="25"/>
      <c r="T9" s="22"/>
      <c r="U9" s="23"/>
      <c r="V9" s="24"/>
      <c r="W9" s="25"/>
      <c r="X9" s="22"/>
      <c r="Y9" s="23"/>
      <c r="Z9" s="24">
        <v>3</v>
      </c>
      <c r="AA9" s="25">
        <f>IF(Z9=1,$C$6,(IF(Z9=2,$C$7,(IF(Z9=3,$C$8,)))))</f>
        <v>5</v>
      </c>
      <c r="AB9" s="22"/>
      <c r="AC9" s="23"/>
      <c r="AD9" s="24"/>
      <c r="AE9" s="25"/>
      <c r="AF9" s="22"/>
      <c r="AG9" s="23"/>
      <c r="AH9" s="24">
        <v>2</v>
      </c>
      <c r="AI9" s="25">
        <f>IF(AH9=1,$C$6,(IF(AH9=2,$C$7,(IF(AH9=3,$C$8,)))))</f>
        <v>10</v>
      </c>
      <c r="AJ9" s="22">
        <v>2</v>
      </c>
      <c r="AK9" s="23">
        <f>IF(AJ9=1,$C$6,(IF(AJ9=2,$C$7,(IF(AJ9=3,$C$8,)))))</f>
        <v>10</v>
      </c>
      <c r="AL9" s="24">
        <v>2</v>
      </c>
      <c r="AM9" s="25">
        <f>IF(AL9=1,$C$6,(IF(AL9=2,$C$7,(IF(AL9=3,$C$8,)))))</f>
        <v>10</v>
      </c>
      <c r="AN9" s="22">
        <v>1</v>
      </c>
      <c r="AO9" s="23">
        <f>IF(AN9=1,$C$6,(IF(AN9=2,$C$7,(IF(AN9=3,$C$8,)))))</f>
        <v>20</v>
      </c>
      <c r="AP9" s="24"/>
      <c r="AQ9" s="25"/>
    </row>
    <row r="10" spans="1:43" x14ac:dyDescent="0.2">
      <c r="E10" s="15" t="s">
        <v>16</v>
      </c>
      <c r="F10" s="1">
        <f t="shared" si="0"/>
        <v>50</v>
      </c>
      <c r="G10" s="1">
        <f t="shared" si="1"/>
        <v>2</v>
      </c>
      <c r="H10" s="1">
        <f t="shared" si="2"/>
        <v>1</v>
      </c>
      <c r="I10" s="16">
        <f t="shared" si="3"/>
        <v>0</v>
      </c>
      <c r="J10" s="22"/>
      <c r="K10" s="23"/>
      <c r="L10" s="22"/>
      <c r="M10" s="23"/>
      <c r="N10" s="34"/>
      <c r="O10" s="35"/>
      <c r="P10" s="22"/>
      <c r="Q10" s="23"/>
      <c r="R10" s="24"/>
      <c r="S10" s="25"/>
      <c r="T10" s="22"/>
      <c r="U10" s="23"/>
      <c r="V10" s="24"/>
      <c r="W10" s="25"/>
      <c r="X10" s="22"/>
      <c r="Y10" s="23"/>
      <c r="Z10" s="24"/>
      <c r="AA10" s="25"/>
      <c r="AB10" s="22">
        <v>2</v>
      </c>
      <c r="AC10" s="23">
        <f>IF(AB10=1,$C$6,(IF(AB10=2,$C$7,(IF(AB10=3,$C$8,)))))</f>
        <v>10</v>
      </c>
      <c r="AD10" s="24">
        <v>1</v>
      </c>
      <c r="AE10" s="25">
        <f>IF(AD10=1,$C$6,(IF(AD10=2,$C$7,(IF(AD10=3,$C$8,)))))</f>
        <v>20</v>
      </c>
      <c r="AF10" s="22">
        <v>1</v>
      </c>
      <c r="AG10" s="23">
        <f>IF(AF10=1,$C$6,(IF(AF10=2,$C$7,(IF(AF10=3,$C$8,)))))</f>
        <v>20</v>
      </c>
      <c r="AH10" s="24"/>
      <c r="AI10" s="25"/>
      <c r="AJ10" s="22"/>
      <c r="AK10" s="23"/>
      <c r="AL10" s="24"/>
      <c r="AM10" s="25"/>
      <c r="AN10" s="22"/>
      <c r="AO10" s="23"/>
      <c r="AP10" s="24"/>
      <c r="AQ10" s="25"/>
    </row>
    <row r="11" spans="1:43" x14ac:dyDescent="0.2">
      <c r="E11" s="15" t="s">
        <v>17</v>
      </c>
      <c r="F11" s="1">
        <f t="shared" si="0"/>
        <v>50</v>
      </c>
      <c r="G11" s="1">
        <f t="shared" si="1"/>
        <v>2</v>
      </c>
      <c r="H11" s="1">
        <f t="shared" si="2"/>
        <v>0</v>
      </c>
      <c r="I11" s="16">
        <f t="shared" si="3"/>
        <v>2</v>
      </c>
      <c r="J11" s="22"/>
      <c r="K11" s="23"/>
      <c r="L11" s="22"/>
      <c r="M11" s="23"/>
      <c r="N11" s="34">
        <v>1</v>
      </c>
      <c r="O11" s="35">
        <v>20</v>
      </c>
      <c r="P11" s="22">
        <v>1</v>
      </c>
      <c r="Q11" s="23">
        <f>IF(P11=1,$C$6,(IF(P11=2,$C$7,(IF(P11=3,$C$8,)))))</f>
        <v>20</v>
      </c>
      <c r="R11" s="24">
        <v>3</v>
      </c>
      <c r="S11" s="26">
        <f>IF(R11=1,$C$6,(IF(R11=2,$C$7,(IF(R11=3,$C$8,)))))</f>
        <v>5</v>
      </c>
      <c r="T11" s="22">
        <v>3</v>
      </c>
      <c r="U11" s="23">
        <f>IF(T11=1,$C$6,(IF(T11=2,$C$7,(IF(T11=3,$C$8,)))))</f>
        <v>5</v>
      </c>
      <c r="V11" s="24"/>
      <c r="W11" s="26">
        <f>IF(V11=1,$C$6,(IF(V11=2,$C$7,(IF(V11=3,$C$8,)))))</f>
        <v>0</v>
      </c>
      <c r="X11" s="22"/>
      <c r="Y11" s="23"/>
      <c r="Z11" s="24"/>
      <c r="AA11" s="26"/>
      <c r="AB11" s="22"/>
      <c r="AC11" s="23"/>
      <c r="AD11" s="24"/>
      <c r="AE11" s="26"/>
      <c r="AF11" s="22"/>
      <c r="AG11" s="23"/>
      <c r="AH11" s="24"/>
      <c r="AI11" s="26"/>
      <c r="AJ11" s="22"/>
      <c r="AK11" s="23"/>
      <c r="AL11" s="24"/>
      <c r="AM11" s="26"/>
      <c r="AN11" s="22"/>
      <c r="AO11" s="23"/>
      <c r="AP11" s="24"/>
      <c r="AQ11" s="26"/>
    </row>
    <row r="12" spans="1:43" x14ac:dyDescent="0.2">
      <c r="E12" s="15" t="s">
        <v>20</v>
      </c>
      <c r="F12" s="1">
        <f t="shared" si="0"/>
        <v>40</v>
      </c>
      <c r="G12" s="1">
        <f t="shared" si="1"/>
        <v>1</v>
      </c>
      <c r="H12" s="1">
        <f t="shared" si="2"/>
        <v>2</v>
      </c>
      <c r="I12" s="16">
        <f t="shared" si="3"/>
        <v>0</v>
      </c>
      <c r="J12" s="22"/>
      <c r="K12" s="23"/>
      <c r="L12" s="22">
        <v>2</v>
      </c>
      <c r="M12" s="23">
        <v>10</v>
      </c>
      <c r="N12" s="34"/>
      <c r="O12" s="35"/>
      <c r="P12" s="22"/>
      <c r="Q12" s="23"/>
      <c r="R12" s="27">
        <v>2</v>
      </c>
      <c r="S12" s="26">
        <f>IF(R12=1,$C$6,(IF(R12=2,$C$7,(IF(R12=3,$C$8,)))))</f>
        <v>10</v>
      </c>
      <c r="T12" s="22">
        <v>1</v>
      </c>
      <c r="U12" s="23">
        <f>IF(T12=1,$C$6,(IF(T12=2,$C$7,(IF(T12=3,$C$8,)))))</f>
        <v>20</v>
      </c>
      <c r="V12" s="27"/>
      <c r="W12" s="26"/>
      <c r="X12" s="22"/>
      <c r="Y12" s="23"/>
      <c r="Z12" s="27"/>
      <c r="AA12" s="26"/>
      <c r="AB12" s="22"/>
      <c r="AC12" s="23"/>
      <c r="AD12" s="27"/>
      <c r="AE12" s="26"/>
      <c r="AF12" s="22"/>
      <c r="AG12" s="23"/>
      <c r="AH12" s="27"/>
      <c r="AI12" s="26"/>
      <c r="AJ12" s="22"/>
      <c r="AK12" s="23"/>
      <c r="AL12" s="27"/>
      <c r="AM12" s="26"/>
      <c r="AN12" s="22"/>
      <c r="AO12" s="23"/>
      <c r="AP12" s="27"/>
      <c r="AQ12" s="26"/>
    </row>
    <row r="13" spans="1:43" x14ac:dyDescent="0.2">
      <c r="E13" s="15" t="s">
        <v>18</v>
      </c>
      <c r="F13" s="1">
        <f t="shared" si="0"/>
        <v>30</v>
      </c>
      <c r="G13" s="1">
        <f t="shared" si="1"/>
        <v>1</v>
      </c>
      <c r="H13" s="1">
        <f t="shared" si="2"/>
        <v>1</v>
      </c>
      <c r="I13" s="16">
        <f t="shared" si="3"/>
        <v>0</v>
      </c>
      <c r="J13" s="22"/>
      <c r="K13" s="23"/>
      <c r="L13" s="22"/>
      <c r="M13" s="23"/>
      <c r="N13" s="34"/>
      <c r="O13" s="35"/>
      <c r="P13" s="22">
        <v>2</v>
      </c>
      <c r="Q13" s="23">
        <f>IF(P13=1,$C$6,(IF(P13=2,$C$7,(IF(P13=3,$C$8,)))))</f>
        <v>10</v>
      </c>
      <c r="R13" s="24"/>
      <c r="S13" s="26"/>
      <c r="T13" s="22"/>
      <c r="U13" s="23"/>
      <c r="V13" s="24"/>
      <c r="W13" s="26"/>
      <c r="X13" s="22"/>
      <c r="Y13" s="23"/>
      <c r="Z13" s="24">
        <v>1</v>
      </c>
      <c r="AA13" s="26">
        <f>IF(Z13=1,$C$6,(IF(Z13=2,$C$7,(IF(Z13=3,$C$8,)))))</f>
        <v>20</v>
      </c>
      <c r="AB13" s="22"/>
      <c r="AC13" s="23"/>
      <c r="AD13" s="24"/>
      <c r="AE13" s="26"/>
      <c r="AF13" s="22"/>
      <c r="AG13" s="23"/>
      <c r="AH13" s="24"/>
      <c r="AI13" s="26"/>
      <c r="AJ13" s="22"/>
      <c r="AK13" s="23"/>
      <c r="AL13" s="24"/>
      <c r="AM13" s="26"/>
      <c r="AN13" s="22"/>
      <c r="AO13" s="23"/>
      <c r="AP13" s="24"/>
      <c r="AQ13" s="26"/>
    </row>
    <row r="14" spans="1:43" x14ac:dyDescent="0.2">
      <c r="E14" s="15" t="s">
        <v>19</v>
      </c>
      <c r="F14" s="1">
        <f t="shared" si="0"/>
        <v>30</v>
      </c>
      <c r="G14" s="1">
        <f t="shared" si="1"/>
        <v>1</v>
      </c>
      <c r="H14" s="1">
        <f t="shared" si="2"/>
        <v>1</v>
      </c>
      <c r="I14" s="16">
        <f t="shared" si="3"/>
        <v>0</v>
      </c>
      <c r="J14" s="22"/>
      <c r="K14" s="23"/>
      <c r="L14" s="22"/>
      <c r="M14" s="23"/>
      <c r="N14" s="34"/>
      <c r="O14" s="35"/>
      <c r="P14" s="22"/>
      <c r="Q14" s="23"/>
      <c r="R14" s="27">
        <v>2</v>
      </c>
      <c r="S14" s="26">
        <f>IF(R14=1,$C$6,(IF(R14=2,$C$7,(IF(R14=3,$C$8,)))))</f>
        <v>10</v>
      </c>
      <c r="T14" s="22">
        <v>1</v>
      </c>
      <c r="U14" s="23">
        <f>IF(T14=1,$C$6,(IF(T14=2,$C$7,(IF(T14=3,$C$8,)))))</f>
        <v>20</v>
      </c>
      <c r="V14" s="27"/>
      <c r="W14" s="26"/>
      <c r="X14" s="22"/>
      <c r="Y14" s="23"/>
      <c r="Z14" s="27"/>
      <c r="AA14" s="26"/>
      <c r="AB14" s="22"/>
      <c r="AC14" s="23"/>
      <c r="AD14" s="27"/>
      <c r="AE14" s="26"/>
      <c r="AF14" s="22"/>
      <c r="AG14" s="23"/>
      <c r="AH14" s="27"/>
      <c r="AI14" s="26"/>
      <c r="AJ14" s="22"/>
      <c r="AK14" s="23"/>
      <c r="AL14" s="27"/>
      <c r="AM14" s="26"/>
      <c r="AN14" s="22"/>
      <c r="AO14" s="23"/>
      <c r="AP14" s="27"/>
      <c r="AQ14" s="26"/>
    </row>
    <row r="15" spans="1:43" x14ac:dyDescent="0.2">
      <c r="E15" s="15" t="s">
        <v>21</v>
      </c>
      <c r="F15" s="1">
        <f t="shared" si="0"/>
        <v>30</v>
      </c>
      <c r="G15" s="1">
        <f t="shared" si="1"/>
        <v>1</v>
      </c>
      <c r="H15" s="1">
        <f t="shared" si="2"/>
        <v>1</v>
      </c>
      <c r="I15" s="16">
        <f t="shared" si="3"/>
        <v>0</v>
      </c>
      <c r="J15" s="22"/>
      <c r="K15" s="23"/>
      <c r="L15" s="22"/>
      <c r="M15" s="23"/>
      <c r="N15" s="34"/>
      <c r="O15" s="35"/>
      <c r="P15" s="22"/>
      <c r="Q15" s="23"/>
      <c r="R15" s="24"/>
      <c r="S15" s="25"/>
      <c r="T15" s="22"/>
      <c r="U15" s="23"/>
      <c r="V15" s="24">
        <v>2</v>
      </c>
      <c r="W15" s="25">
        <f>IF(V15=1,$C$6,(IF(V15=2,$C$7,(IF(V15=3,$C$8,)))))</f>
        <v>10</v>
      </c>
      <c r="X15" s="22"/>
      <c r="Y15" s="23"/>
      <c r="Z15" s="24"/>
      <c r="AA15" s="25"/>
      <c r="AB15" s="22"/>
      <c r="AC15" s="23"/>
      <c r="AD15" s="24"/>
      <c r="AE15" s="25"/>
      <c r="AF15" s="22">
        <v>1</v>
      </c>
      <c r="AG15" s="23">
        <f>IF(AF15=1,$C$6,(IF(AF15=2,$C$7,(IF(AF15=3,$C$8,)))))</f>
        <v>20</v>
      </c>
      <c r="AH15" s="24"/>
      <c r="AI15" s="25"/>
      <c r="AJ15" s="22"/>
      <c r="AK15" s="23"/>
      <c r="AL15" s="24"/>
      <c r="AM15" s="25"/>
      <c r="AN15" s="22"/>
      <c r="AO15" s="23"/>
      <c r="AP15" s="24"/>
      <c r="AQ15" s="25"/>
    </row>
    <row r="16" spans="1:43" x14ac:dyDescent="0.2">
      <c r="E16" s="15" t="s">
        <v>22</v>
      </c>
      <c r="F16" s="1">
        <f t="shared" si="0"/>
        <v>30</v>
      </c>
      <c r="G16" s="1">
        <f t="shared" si="1"/>
        <v>1</v>
      </c>
      <c r="H16" s="1">
        <f t="shared" si="2"/>
        <v>1</v>
      </c>
      <c r="I16" s="16">
        <f t="shared" si="3"/>
        <v>0</v>
      </c>
      <c r="J16" s="22"/>
      <c r="K16" s="23"/>
      <c r="L16" s="22"/>
      <c r="M16" s="23"/>
      <c r="N16" s="34"/>
      <c r="O16" s="35"/>
      <c r="P16" s="22"/>
      <c r="Q16" s="23"/>
      <c r="R16" s="24"/>
      <c r="S16" s="25"/>
      <c r="T16" s="22"/>
      <c r="U16" s="23"/>
      <c r="V16" s="24"/>
      <c r="W16" s="25"/>
      <c r="X16" s="22"/>
      <c r="Y16" s="23"/>
      <c r="Z16" s="24"/>
      <c r="AA16" s="25"/>
      <c r="AB16" s="22"/>
      <c r="AC16" s="23"/>
      <c r="AD16" s="24"/>
      <c r="AE16" s="25"/>
      <c r="AF16" s="22"/>
      <c r="AG16" s="23"/>
      <c r="AH16" s="24"/>
      <c r="AI16" s="25"/>
      <c r="AJ16" s="22"/>
      <c r="AK16" s="23"/>
      <c r="AL16" s="24">
        <v>1</v>
      </c>
      <c r="AM16" s="25">
        <f>IF(AL16=1,$C$6,(IF(AL16=2,$C$7,(IF(AL16=3,$C$8,)))))</f>
        <v>20</v>
      </c>
      <c r="AN16" s="22"/>
      <c r="AO16" s="23"/>
      <c r="AP16" s="24">
        <v>2</v>
      </c>
      <c r="AQ16" s="25">
        <f>IF(AP16=1,$C$6,(IF(AP16=2,$C$7,(IF(AP16=3,$C$8,)))))</f>
        <v>10</v>
      </c>
    </row>
    <row r="17" spans="5:43" x14ac:dyDescent="0.2">
      <c r="E17" s="15" t="s">
        <v>23</v>
      </c>
      <c r="F17" s="1">
        <f t="shared" si="0"/>
        <v>30</v>
      </c>
      <c r="G17" s="1">
        <f t="shared" si="1"/>
        <v>0</v>
      </c>
      <c r="H17" s="1">
        <f t="shared" si="2"/>
        <v>3</v>
      </c>
      <c r="I17" s="16">
        <f t="shared" si="3"/>
        <v>0</v>
      </c>
      <c r="J17" s="22"/>
      <c r="K17" s="23"/>
      <c r="L17" s="22"/>
      <c r="M17" s="23"/>
      <c r="N17" s="34"/>
      <c r="O17" s="35"/>
      <c r="P17" s="22"/>
      <c r="Q17" s="23"/>
      <c r="R17" s="24"/>
      <c r="S17" s="25"/>
      <c r="T17" s="22"/>
      <c r="U17" s="23"/>
      <c r="V17" s="24"/>
      <c r="W17" s="25"/>
      <c r="X17" s="22"/>
      <c r="Y17" s="23"/>
      <c r="Z17" s="24"/>
      <c r="AA17" s="25"/>
      <c r="AB17" s="22"/>
      <c r="AC17" s="23"/>
      <c r="AD17" s="24"/>
      <c r="AE17" s="25"/>
      <c r="AF17" s="22"/>
      <c r="AG17" s="23"/>
      <c r="AH17" s="24">
        <v>2</v>
      </c>
      <c r="AI17" s="25">
        <f>IF(AH17=1,$C$6,(IF(AH17=2,$C$7,(IF(AH17=3,$C$8,)))))</f>
        <v>10</v>
      </c>
      <c r="AJ17" s="22">
        <v>2</v>
      </c>
      <c r="AK17" s="23">
        <f>IF(AJ17=1,$C$6,(IF(AJ17=2,$C$7,(IF(AJ17=3,$C$8,)))))</f>
        <v>10</v>
      </c>
      <c r="AL17" s="24">
        <v>2</v>
      </c>
      <c r="AM17" s="25">
        <f>IF(AL17=1,$C$6,(IF(AL17=2,$C$7,(IF(AL17=3,$C$8,)))))</f>
        <v>10</v>
      </c>
      <c r="AN17" s="22"/>
      <c r="AO17" s="23"/>
      <c r="AP17" s="24"/>
      <c r="AQ17" s="25"/>
    </row>
    <row r="18" spans="5:43" x14ac:dyDescent="0.2">
      <c r="E18" s="15" t="s">
        <v>24</v>
      </c>
      <c r="F18" s="1">
        <f t="shared" si="0"/>
        <v>25</v>
      </c>
      <c r="G18" s="1">
        <f t="shared" si="1"/>
        <v>1</v>
      </c>
      <c r="H18" s="1">
        <f t="shared" si="2"/>
        <v>0</v>
      </c>
      <c r="I18" s="16">
        <f t="shared" si="3"/>
        <v>1</v>
      </c>
      <c r="J18" s="22"/>
      <c r="K18" s="23"/>
      <c r="L18" s="22"/>
      <c r="M18" s="23"/>
      <c r="N18" s="34"/>
      <c r="O18" s="35"/>
      <c r="P18" s="22"/>
      <c r="Q18" s="23"/>
      <c r="R18" s="24"/>
      <c r="S18" s="25"/>
      <c r="T18" s="22"/>
      <c r="U18" s="23"/>
      <c r="V18" s="24"/>
      <c r="W18" s="25"/>
      <c r="X18" s="22">
        <v>1</v>
      </c>
      <c r="Y18" s="23">
        <f>IF(X18=1,$C$6,(IF(X18=2,$C$7,(IF(X18=3,$C$8,)))))</f>
        <v>20</v>
      </c>
      <c r="Z18" s="24"/>
      <c r="AA18" s="25"/>
      <c r="AB18" s="22"/>
      <c r="AC18" s="23"/>
      <c r="AD18" s="24"/>
      <c r="AE18" s="25"/>
      <c r="AF18" s="22">
        <v>3</v>
      </c>
      <c r="AG18" s="23">
        <f>IF(AF18=1,$C$6,(IF(AF18=2,$C$7,(IF(AF18=3,$C$8,)))))</f>
        <v>5</v>
      </c>
      <c r="AH18" s="24"/>
      <c r="AI18" s="25"/>
      <c r="AJ18" s="22"/>
      <c r="AK18" s="23"/>
      <c r="AL18" s="24"/>
      <c r="AM18" s="25"/>
      <c r="AN18" s="22"/>
      <c r="AO18" s="23"/>
      <c r="AP18" s="24"/>
      <c r="AQ18" s="25"/>
    </row>
    <row r="19" spans="5:43" x14ac:dyDescent="0.2">
      <c r="E19" s="15" t="s">
        <v>25</v>
      </c>
      <c r="F19" s="1">
        <f t="shared" si="0"/>
        <v>25</v>
      </c>
      <c r="G19" s="1">
        <f t="shared" si="1"/>
        <v>1</v>
      </c>
      <c r="H19" s="1">
        <f t="shared" si="2"/>
        <v>0</v>
      </c>
      <c r="I19" s="16">
        <f t="shared" si="3"/>
        <v>1</v>
      </c>
      <c r="J19" s="22"/>
      <c r="K19" s="23"/>
      <c r="L19" s="22"/>
      <c r="M19" s="23"/>
      <c r="N19" s="34"/>
      <c r="O19" s="35"/>
      <c r="P19" s="22"/>
      <c r="Q19" s="23"/>
      <c r="R19" s="24"/>
      <c r="S19" s="25"/>
      <c r="T19" s="22"/>
      <c r="U19" s="23"/>
      <c r="V19" s="24"/>
      <c r="W19" s="25"/>
      <c r="X19" s="22">
        <v>3</v>
      </c>
      <c r="Y19" s="23">
        <f>IF(X19=1,$C$6,(IF(X19=2,$C$7,(IF(X19=3,$C$8,)))))</f>
        <v>5</v>
      </c>
      <c r="Z19" s="24"/>
      <c r="AA19" s="25"/>
      <c r="AB19" s="22">
        <v>1</v>
      </c>
      <c r="AC19" s="23">
        <f>IF(AB19=1,$C$6,(IF(AB19=2,$C$7,(IF(AB19=3,$C$8,)))))</f>
        <v>20</v>
      </c>
      <c r="AD19" s="24"/>
      <c r="AE19" s="25"/>
      <c r="AF19" s="22"/>
      <c r="AG19" s="23"/>
      <c r="AH19" s="24"/>
      <c r="AI19" s="25"/>
      <c r="AJ19" s="22"/>
      <c r="AK19" s="23"/>
      <c r="AL19" s="24"/>
      <c r="AM19" s="25"/>
      <c r="AN19" s="22"/>
      <c r="AO19" s="23"/>
      <c r="AP19" s="24"/>
      <c r="AQ19" s="25"/>
    </row>
    <row r="20" spans="5:43" x14ac:dyDescent="0.2">
      <c r="E20" s="15" t="s">
        <v>26</v>
      </c>
      <c r="F20" s="1">
        <f t="shared" si="0"/>
        <v>25</v>
      </c>
      <c r="G20" s="1">
        <f t="shared" si="1"/>
        <v>1</v>
      </c>
      <c r="H20" s="1">
        <f t="shared" si="2"/>
        <v>0</v>
      </c>
      <c r="I20" s="16">
        <f t="shared" si="3"/>
        <v>1</v>
      </c>
      <c r="J20" s="22"/>
      <c r="K20" s="23"/>
      <c r="L20" s="22"/>
      <c r="M20" s="23"/>
      <c r="N20" s="34"/>
      <c r="O20" s="35"/>
      <c r="P20" s="22"/>
      <c r="Q20" s="23"/>
      <c r="R20" s="24"/>
      <c r="S20" s="25"/>
      <c r="T20" s="22"/>
      <c r="U20" s="23"/>
      <c r="V20" s="24"/>
      <c r="W20" s="25"/>
      <c r="X20" s="22"/>
      <c r="Y20" s="23"/>
      <c r="Z20" s="24"/>
      <c r="AA20" s="25"/>
      <c r="AB20" s="22">
        <v>3</v>
      </c>
      <c r="AC20" s="23">
        <f>IF(AB20=1,$C$6,(IF(AB20=2,$C$7,(IF(AB20=3,$C$8,)))))</f>
        <v>5</v>
      </c>
      <c r="AD20" s="24"/>
      <c r="AE20" s="25"/>
      <c r="AF20" s="22"/>
      <c r="AG20" s="23"/>
      <c r="AH20" s="24"/>
      <c r="AI20" s="25"/>
      <c r="AJ20" s="22"/>
      <c r="AK20" s="23"/>
      <c r="AL20" s="24">
        <v>1</v>
      </c>
      <c r="AM20" s="25">
        <f>IF(AL20=1,$C$6,(IF(AL20=2,$C$7,(IF(AL20=3,$C$8,)))))</f>
        <v>20</v>
      </c>
      <c r="AN20" s="22"/>
      <c r="AO20" s="23"/>
      <c r="AP20" s="24"/>
      <c r="AQ20" s="25"/>
    </row>
    <row r="21" spans="5:43" x14ac:dyDescent="0.2">
      <c r="E21" s="15" t="s">
        <v>27</v>
      </c>
      <c r="F21" s="1">
        <f t="shared" si="0"/>
        <v>25</v>
      </c>
      <c r="G21" s="1">
        <f t="shared" si="1"/>
        <v>1</v>
      </c>
      <c r="H21" s="1">
        <f t="shared" si="2"/>
        <v>0</v>
      </c>
      <c r="I21" s="16">
        <f t="shared" si="3"/>
        <v>1</v>
      </c>
      <c r="J21" s="22"/>
      <c r="K21" s="23"/>
      <c r="L21" s="22"/>
      <c r="M21" s="23"/>
      <c r="N21" s="34"/>
      <c r="O21" s="35"/>
      <c r="P21" s="22"/>
      <c r="Q21" s="23"/>
      <c r="R21" s="24"/>
      <c r="S21" s="25"/>
      <c r="T21" s="22"/>
      <c r="U21" s="23"/>
      <c r="V21" s="24"/>
      <c r="W21" s="25"/>
      <c r="X21" s="22"/>
      <c r="Y21" s="23"/>
      <c r="Z21" s="24"/>
      <c r="AA21" s="25"/>
      <c r="AB21" s="22"/>
      <c r="AC21" s="23"/>
      <c r="AD21" s="24"/>
      <c r="AE21" s="25"/>
      <c r="AF21" s="22"/>
      <c r="AG21" s="23"/>
      <c r="AH21" s="24">
        <v>1</v>
      </c>
      <c r="AI21" s="25">
        <f>IF(AH21=1,$C$6,(IF(AH21=2,$C$7,(IF(AH21=3,$C$8,)))))</f>
        <v>20</v>
      </c>
      <c r="AJ21" s="22">
        <v>3</v>
      </c>
      <c r="AK21" s="23">
        <f>IF(AJ21=1,$C$6,(IF(AJ21=2,$C$7,(IF(AJ21=3,$C$8,)))))</f>
        <v>5</v>
      </c>
      <c r="AL21" s="24"/>
      <c r="AM21" s="25"/>
      <c r="AN21" s="22"/>
      <c r="AO21" s="23"/>
      <c r="AP21" s="24"/>
      <c r="AQ21" s="25"/>
    </row>
    <row r="22" spans="5:43" x14ac:dyDescent="0.2">
      <c r="E22" s="15" t="s">
        <v>28</v>
      </c>
      <c r="F22" s="1">
        <f t="shared" si="0"/>
        <v>25</v>
      </c>
      <c r="G22" s="1">
        <f t="shared" si="1"/>
        <v>0</v>
      </c>
      <c r="H22" s="1">
        <f t="shared" si="2"/>
        <v>2</v>
      </c>
      <c r="I22" s="16">
        <f t="shared" si="3"/>
        <v>1</v>
      </c>
      <c r="J22" s="22"/>
      <c r="K22" s="23"/>
      <c r="L22" s="22"/>
      <c r="M22" s="23"/>
      <c r="N22" s="34"/>
      <c r="O22" s="35"/>
      <c r="P22" s="22">
        <v>2</v>
      </c>
      <c r="Q22" s="23">
        <f>IF(P22=1,$C$6,(IF(P22=2,$C$7,(IF(P22=3,$C$8,)))))</f>
        <v>10</v>
      </c>
      <c r="R22" s="24"/>
      <c r="S22" s="26"/>
      <c r="T22" s="22"/>
      <c r="U22" s="23"/>
      <c r="V22" s="24"/>
      <c r="W22" s="26"/>
      <c r="X22" s="22"/>
      <c r="Y22" s="23"/>
      <c r="Z22" s="24"/>
      <c r="AA22" s="26"/>
      <c r="AB22" s="22">
        <v>3</v>
      </c>
      <c r="AC22" s="23">
        <f>IF(AB22=1,$C$6,(IF(AB22=2,$C$7,(IF(AB22=3,$C$8,)))))</f>
        <v>5</v>
      </c>
      <c r="AD22" s="24">
        <v>2</v>
      </c>
      <c r="AE22" s="26">
        <f>IF(AD22=1,$C$6,(IF(AD22=2,$C$7,(IF(AD22=3,$C$8,)))))</f>
        <v>10</v>
      </c>
      <c r="AF22" s="22"/>
      <c r="AG22" s="23"/>
      <c r="AH22" s="24"/>
      <c r="AI22" s="26"/>
      <c r="AJ22" s="22"/>
      <c r="AK22" s="23"/>
      <c r="AL22" s="24"/>
      <c r="AM22" s="26"/>
      <c r="AN22" s="22"/>
      <c r="AO22" s="23"/>
      <c r="AP22" s="24"/>
      <c r="AQ22" s="26"/>
    </row>
    <row r="23" spans="5:43" x14ac:dyDescent="0.2">
      <c r="E23" s="15" t="s">
        <v>39</v>
      </c>
      <c r="F23" s="1">
        <f t="shared" si="0"/>
        <v>25</v>
      </c>
      <c r="G23" s="1">
        <f t="shared" si="1"/>
        <v>0</v>
      </c>
      <c r="H23" s="1">
        <f t="shared" si="2"/>
        <v>1</v>
      </c>
      <c r="I23" s="16">
        <f t="shared" si="3"/>
        <v>3</v>
      </c>
      <c r="J23" s="22">
        <v>3</v>
      </c>
      <c r="K23" s="23">
        <v>5</v>
      </c>
      <c r="L23" s="22">
        <v>3</v>
      </c>
      <c r="M23" s="23">
        <v>5</v>
      </c>
      <c r="N23" s="34">
        <v>2</v>
      </c>
      <c r="O23" s="35">
        <v>10</v>
      </c>
      <c r="P23" s="22">
        <v>3</v>
      </c>
      <c r="Q23" s="23">
        <f>IF(P23=1,$C$6,(IF(P23=2,$C$7,(IF(P23=3,$C$8,)))))</f>
        <v>5</v>
      </c>
      <c r="R23" s="24"/>
      <c r="S23" s="26"/>
      <c r="T23" s="22"/>
      <c r="U23" s="23"/>
      <c r="V23" s="24"/>
      <c r="W23" s="26"/>
      <c r="X23" s="22"/>
      <c r="Y23" s="23"/>
      <c r="Z23" s="24"/>
      <c r="AA23" s="26"/>
      <c r="AB23" s="22"/>
      <c r="AC23" s="23"/>
      <c r="AD23" s="24"/>
      <c r="AE23" s="26"/>
      <c r="AF23" s="22"/>
      <c r="AG23" s="23"/>
      <c r="AH23" s="24"/>
      <c r="AI23" s="26"/>
      <c r="AJ23" s="22"/>
      <c r="AK23" s="23"/>
      <c r="AL23" s="24"/>
      <c r="AM23" s="26"/>
      <c r="AN23" s="22"/>
      <c r="AO23" s="23"/>
      <c r="AP23" s="24"/>
      <c r="AQ23" s="26"/>
    </row>
    <row r="24" spans="5:43" x14ac:dyDescent="0.2">
      <c r="E24" s="15" t="s">
        <v>64</v>
      </c>
      <c r="F24" s="1">
        <f t="shared" si="0"/>
        <v>20</v>
      </c>
      <c r="G24" s="1">
        <f t="shared" si="1"/>
        <v>1</v>
      </c>
      <c r="H24" s="1">
        <f t="shared" si="2"/>
        <v>0</v>
      </c>
      <c r="I24" s="16">
        <f t="shared" si="3"/>
        <v>0</v>
      </c>
      <c r="J24" s="22"/>
      <c r="K24" s="23"/>
      <c r="L24" s="22">
        <v>1</v>
      </c>
      <c r="M24" s="23">
        <v>20</v>
      </c>
      <c r="N24" s="34"/>
      <c r="O24" s="35"/>
      <c r="P24" s="22"/>
      <c r="Q24" s="23"/>
      <c r="R24" s="24"/>
      <c r="S24" s="26"/>
      <c r="T24" s="22"/>
      <c r="U24" s="23"/>
      <c r="V24" s="24"/>
      <c r="W24" s="26"/>
      <c r="X24" s="22"/>
      <c r="Y24" s="23"/>
      <c r="Z24" s="24"/>
      <c r="AA24" s="26"/>
      <c r="AB24" s="22"/>
      <c r="AC24" s="23"/>
      <c r="AD24" s="24"/>
      <c r="AE24" s="26"/>
      <c r="AF24" s="22"/>
      <c r="AG24" s="23"/>
      <c r="AH24" s="24"/>
      <c r="AI24" s="26"/>
      <c r="AJ24" s="22"/>
      <c r="AK24" s="23"/>
      <c r="AL24" s="24"/>
      <c r="AM24" s="26"/>
      <c r="AN24" s="22"/>
      <c r="AO24" s="23"/>
      <c r="AP24" s="24"/>
      <c r="AQ24" s="26"/>
    </row>
    <row r="25" spans="5:43" x14ac:dyDescent="0.2">
      <c r="E25" s="15" t="s">
        <v>63</v>
      </c>
      <c r="F25" s="1">
        <f t="shared" si="0"/>
        <v>20</v>
      </c>
      <c r="G25" s="1">
        <f t="shared" si="1"/>
        <v>1</v>
      </c>
      <c r="H25" s="1">
        <f t="shared" si="2"/>
        <v>0</v>
      </c>
      <c r="I25" s="16">
        <f t="shared" si="3"/>
        <v>0</v>
      </c>
      <c r="J25" s="22"/>
      <c r="K25" s="23"/>
      <c r="L25" s="22">
        <v>1</v>
      </c>
      <c r="M25" s="23">
        <v>20</v>
      </c>
      <c r="N25" s="34"/>
      <c r="O25" s="35"/>
      <c r="P25" s="22"/>
      <c r="Q25" s="23"/>
      <c r="R25" s="24"/>
      <c r="S25" s="26"/>
      <c r="T25" s="22"/>
      <c r="U25" s="23"/>
      <c r="V25" s="24"/>
      <c r="W25" s="26"/>
      <c r="X25" s="22"/>
      <c r="Y25" s="23"/>
      <c r="Z25" s="24"/>
      <c r="AA25" s="26"/>
      <c r="AB25" s="22"/>
      <c r="AC25" s="23"/>
      <c r="AD25" s="24"/>
      <c r="AE25" s="26"/>
      <c r="AF25" s="22"/>
      <c r="AG25" s="23"/>
      <c r="AH25" s="24"/>
      <c r="AI25" s="26"/>
      <c r="AJ25" s="22"/>
      <c r="AK25" s="23"/>
      <c r="AL25" s="24"/>
      <c r="AM25" s="26"/>
      <c r="AN25" s="22"/>
      <c r="AO25" s="23"/>
      <c r="AP25" s="24"/>
      <c r="AQ25" s="26"/>
    </row>
    <row r="26" spans="5:43" x14ac:dyDescent="0.2">
      <c r="E26" s="15" t="s">
        <v>29</v>
      </c>
      <c r="F26" s="1">
        <f t="shared" si="0"/>
        <v>20</v>
      </c>
      <c r="G26" s="1">
        <f t="shared" si="1"/>
        <v>1</v>
      </c>
      <c r="H26" s="1">
        <f t="shared" si="2"/>
        <v>0</v>
      </c>
      <c r="I26" s="16">
        <f t="shared" si="3"/>
        <v>0</v>
      </c>
      <c r="J26" s="22"/>
      <c r="K26" s="23"/>
      <c r="L26" s="22"/>
      <c r="M26" s="23"/>
      <c r="N26" s="34"/>
      <c r="O26" s="35"/>
      <c r="P26" s="22"/>
      <c r="Q26" s="23"/>
      <c r="R26" s="27">
        <v>1</v>
      </c>
      <c r="S26" s="26">
        <f>IF(R26=1,$C$6,(IF(R26=2,$C$7,(IF(R26=3,$C$8,)))))</f>
        <v>20</v>
      </c>
      <c r="T26" s="22"/>
      <c r="U26" s="23"/>
      <c r="V26" s="27"/>
      <c r="W26" s="26"/>
      <c r="X26" s="22"/>
      <c r="Y26" s="23"/>
      <c r="Z26" s="27"/>
      <c r="AA26" s="26"/>
      <c r="AB26" s="22"/>
      <c r="AC26" s="23"/>
      <c r="AD26" s="27"/>
      <c r="AE26" s="26"/>
      <c r="AF26" s="22"/>
      <c r="AG26" s="23"/>
      <c r="AH26" s="27"/>
      <c r="AI26" s="26"/>
      <c r="AJ26" s="22"/>
      <c r="AK26" s="23"/>
      <c r="AL26" s="27"/>
      <c r="AM26" s="26"/>
      <c r="AN26" s="22"/>
      <c r="AO26" s="23"/>
      <c r="AP26" s="27"/>
      <c r="AQ26" s="26"/>
    </row>
    <row r="27" spans="5:43" x14ac:dyDescent="0.2">
      <c r="E27" s="15" t="s">
        <v>30</v>
      </c>
      <c r="F27" s="1">
        <f t="shared" si="0"/>
        <v>20</v>
      </c>
      <c r="G27" s="1">
        <f t="shared" si="1"/>
        <v>1</v>
      </c>
      <c r="H27" s="1">
        <f t="shared" si="2"/>
        <v>0</v>
      </c>
      <c r="I27" s="16">
        <f t="shared" si="3"/>
        <v>0</v>
      </c>
      <c r="J27" s="22"/>
      <c r="K27" s="23"/>
      <c r="L27" s="22"/>
      <c r="M27" s="23"/>
      <c r="N27" s="34"/>
      <c r="O27" s="35"/>
      <c r="P27" s="22"/>
      <c r="Q27" s="23"/>
      <c r="R27" s="27">
        <v>1</v>
      </c>
      <c r="S27" s="26">
        <f>IF(R27=1,$C$6,(IF(R27=2,$C$7,(IF(R27=3,$C$8,)))))</f>
        <v>20</v>
      </c>
      <c r="T27" s="22"/>
      <c r="U27" s="23"/>
      <c r="V27" s="27"/>
      <c r="W27" s="26"/>
      <c r="X27" s="22"/>
      <c r="Y27" s="23"/>
      <c r="Z27" s="27"/>
      <c r="AA27" s="26"/>
      <c r="AB27" s="22"/>
      <c r="AC27" s="23"/>
      <c r="AD27" s="27"/>
      <c r="AE27" s="26"/>
      <c r="AF27" s="22"/>
      <c r="AG27" s="23"/>
      <c r="AH27" s="27"/>
      <c r="AI27" s="26"/>
      <c r="AJ27" s="22"/>
      <c r="AK27" s="23"/>
      <c r="AL27" s="27"/>
      <c r="AM27" s="26"/>
      <c r="AN27" s="22"/>
      <c r="AO27" s="23"/>
      <c r="AP27" s="27"/>
      <c r="AQ27" s="26"/>
    </row>
    <row r="28" spans="5:43" x14ac:dyDescent="0.2">
      <c r="E28" s="15" t="s">
        <v>31</v>
      </c>
      <c r="F28" s="1">
        <f t="shared" si="0"/>
        <v>20</v>
      </c>
      <c r="G28" s="1">
        <f t="shared" si="1"/>
        <v>1</v>
      </c>
      <c r="H28" s="1">
        <f t="shared" si="2"/>
        <v>0</v>
      </c>
      <c r="I28" s="16">
        <f t="shared" si="3"/>
        <v>0</v>
      </c>
      <c r="J28" s="22"/>
      <c r="K28" s="23"/>
      <c r="L28" s="22"/>
      <c r="M28" s="23"/>
      <c r="N28" s="34"/>
      <c r="O28" s="35"/>
      <c r="P28" s="22"/>
      <c r="Q28" s="23"/>
      <c r="R28" s="24"/>
      <c r="S28" s="25"/>
      <c r="T28" s="22"/>
      <c r="U28" s="23"/>
      <c r="V28" s="24">
        <v>1</v>
      </c>
      <c r="W28" s="25">
        <f>IF(V28=1,$C$6,(IF(V28=2,$C$7,(IF(V28=3,$C$8,)))))</f>
        <v>20</v>
      </c>
      <c r="X28" s="22"/>
      <c r="Y28" s="23"/>
      <c r="Z28" s="24"/>
      <c r="AA28" s="25"/>
      <c r="AB28" s="22"/>
      <c r="AC28" s="23"/>
      <c r="AD28" s="24"/>
      <c r="AE28" s="25"/>
      <c r="AF28" s="22"/>
      <c r="AG28" s="23"/>
      <c r="AH28" s="24"/>
      <c r="AI28" s="25"/>
      <c r="AJ28" s="22"/>
      <c r="AK28" s="23"/>
      <c r="AL28" s="24"/>
      <c r="AM28" s="25"/>
      <c r="AN28" s="22"/>
      <c r="AO28" s="23"/>
      <c r="AP28" s="24"/>
      <c r="AQ28" s="25"/>
    </row>
    <row r="29" spans="5:43" x14ac:dyDescent="0.2">
      <c r="E29" s="15" t="s">
        <v>32</v>
      </c>
      <c r="F29" s="1">
        <f t="shared" si="0"/>
        <v>20</v>
      </c>
      <c r="G29" s="1">
        <f t="shared" si="1"/>
        <v>1</v>
      </c>
      <c r="H29" s="1">
        <f t="shared" si="2"/>
        <v>0</v>
      </c>
      <c r="I29" s="16">
        <f t="shared" si="3"/>
        <v>0</v>
      </c>
      <c r="J29" s="22"/>
      <c r="K29" s="23"/>
      <c r="L29" s="22"/>
      <c r="M29" s="23"/>
      <c r="N29" s="34"/>
      <c r="O29" s="35"/>
      <c r="P29" s="22"/>
      <c r="Q29" s="23"/>
      <c r="R29" s="24"/>
      <c r="S29" s="25"/>
      <c r="T29" s="22"/>
      <c r="U29" s="23"/>
      <c r="V29" s="24">
        <v>1</v>
      </c>
      <c r="W29" s="25">
        <f>IF(V29=1,$C$6,(IF(V29=2,$C$7,(IF(V29=3,$C$8,)))))</f>
        <v>20</v>
      </c>
      <c r="X29" s="22"/>
      <c r="Y29" s="23"/>
      <c r="Z29" s="24"/>
      <c r="AA29" s="25"/>
      <c r="AB29" s="22"/>
      <c r="AC29" s="23"/>
      <c r="AD29" s="24"/>
      <c r="AE29" s="25"/>
      <c r="AF29" s="22"/>
      <c r="AG29" s="23"/>
      <c r="AH29" s="24"/>
      <c r="AI29" s="25"/>
      <c r="AJ29" s="22"/>
      <c r="AK29" s="23"/>
      <c r="AL29" s="24"/>
      <c r="AM29" s="25"/>
      <c r="AN29" s="22"/>
      <c r="AO29" s="23"/>
      <c r="AP29" s="24"/>
      <c r="AQ29" s="25"/>
    </row>
    <row r="30" spans="5:43" x14ac:dyDescent="0.2">
      <c r="E30" s="15" t="s">
        <v>33</v>
      </c>
      <c r="F30" s="1">
        <f t="shared" si="0"/>
        <v>20</v>
      </c>
      <c r="G30" s="1">
        <f t="shared" si="1"/>
        <v>1</v>
      </c>
      <c r="H30" s="1">
        <f t="shared" si="2"/>
        <v>0</v>
      </c>
      <c r="I30" s="16">
        <f t="shared" si="3"/>
        <v>0</v>
      </c>
      <c r="J30" s="22"/>
      <c r="K30" s="23"/>
      <c r="L30" s="22"/>
      <c r="M30" s="23"/>
      <c r="N30" s="34"/>
      <c r="O30" s="35"/>
      <c r="P30" s="22"/>
      <c r="Q30" s="23"/>
      <c r="R30" s="24"/>
      <c r="S30" s="25"/>
      <c r="T30" s="22"/>
      <c r="U30" s="23"/>
      <c r="V30" s="24"/>
      <c r="W30" s="25"/>
      <c r="X30" s="22">
        <v>1</v>
      </c>
      <c r="Y30" s="23">
        <f>IF(X30=1,$C$6,(IF(X30=2,$C$7,(IF(X30=3,$C$8,)))))</f>
        <v>20</v>
      </c>
      <c r="Z30" s="24"/>
      <c r="AA30" s="25"/>
      <c r="AB30" s="22"/>
      <c r="AC30" s="23"/>
      <c r="AD30" s="24"/>
      <c r="AE30" s="25"/>
      <c r="AF30" s="22"/>
      <c r="AG30" s="23"/>
      <c r="AH30" s="24"/>
      <c r="AI30" s="25"/>
      <c r="AJ30" s="22"/>
      <c r="AK30" s="23"/>
      <c r="AL30" s="24"/>
      <c r="AM30" s="25"/>
      <c r="AN30" s="22"/>
      <c r="AO30" s="23"/>
      <c r="AP30" s="24"/>
      <c r="AQ30" s="25"/>
    </row>
    <row r="31" spans="5:43" x14ac:dyDescent="0.2">
      <c r="E31" s="15" t="s">
        <v>34</v>
      </c>
      <c r="F31" s="1">
        <f t="shared" si="0"/>
        <v>20</v>
      </c>
      <c r="G31" s="1">
        <f t="shared" si="1"/>
        <v>1</v>
      </c>
      <c r="H31" s="1">
        <f t="shared" si="2"/>
        <v>0</v>
      </c>
      <c r="I31" s="16">
        <f t="shared" si="3"/>
        <v>0</v>
      </c>
      <c r="J31" s="22"/>
      <c r="K31" s="23"/>
      <c r="L31" s="22"/>
      <c r="M31" s="23"/>
      <c r="N31" s="34"/>
      <c r="O31" s="35"/>
      <c r="P31" s="22"/>
      <c r="Q31" s="23"/>
      <c r="R31" s="24"/>
      <c r="S31" s="25"/>
      <c r="T31" s="22"/>
      <c r="U31" s="23"/>
      <c r="V31" s="24"/>
      <c r="W31" s="25"/>
      <c r="X31" s="22"/>
      <c r="Y31" s="23"/>
      <c r="Z31" s="24">
        <v>1</v>
      </c>
      <c r="AA31" s="25">
        <f>IF(Z31=1,$C$6,(IF(Z31=2,$C$7,(IF(Z31=3,$C$8,)))))</f>
        <v>20</v>
      </c>
      <c r="AB31" s="22"/>
      <c r="AC31" s="23"/>
      <c r="AD31" s="24"/>
      <c r="AE31" s="25"/>
      <c r="AF31" s="22"/>
      <c r="AG31" s="23"/>
      <c r="AH31" s="24"/>
      <c r="AI31" s="25"/>
      <c r="AJ31" s="22"/>
      <c r="AK31" s="23"/>
      <c r="AL31" s="24"/>
      <c r="AM31" s="25"/>
      <c r="AN31" s="22"/>
      <c r="AO31" s="23"/>
      <c r="AP31" s="24"/>
      <c r="AQ31" s="25"/>
    </row>
    <row r="32" spans="5:43" x14ac:dyDescent="0.2">
      <c r="E32" s="15" t="s">
        <v>35</v>
      </c>
      <c r="F32" s="1">
        <f t="shared" si="0"/>
        <v>20</v>
      </c>
      <c r="G32" s="1">
        <f t="shared" si="1"/>
        <v>1</v>
      </c>
      <c r="H32" s="1">
        <f t="shared" si="2"/>
        <v>0</v>
      </c>
      <c r="I32" s="16">
        <f t="shared" si="3"/>
        <v>0</v>
      </c>
      <c r="J32" s="22"/>
      <c r="K32" s="23"/>
      <c r="L32" s="22"/>
      <c r="M32" s="23"/>
      <c r="N32" s="34"/>
      <c r="O32" s="35"/>
      <c r="P32" s="22"/>
      <c r="Q32" s="23"/>
      <c r="R32" s="24"/>
      <c r="S32" s="25"/>
      <c r="T32" s="22"/>
      <c r="U32" s="23"/>
      <c r="V32" s="24"/>
      <c r="W32" s="25"/>
      <c r="X32" s="22"/>
      <c r="Y32" s="23"/>
      <c r="Z32" s="24"/>
      <c r="AA32" s="25"/>
      <c r="AB32" s="22"/>
      <c r="AC32" s="23"/>
      <c r="AD32" s="24"/>
      <c r="AE32" s="25"/>
      <c r="AF32" s="22"/>
      <c r="AG32" s="23"/>
      <c r="AH32" s="24"/>
      <c r="AI32" s="25"/>
      <c r="AJ32" s="22">
        <v>1</v>
      </c>
      <c r="AK32" s="23">
        <f>IF(AJ32=1,$C$6,(IF(AJ32=2,$C$7,(IF(AJ32=3,$C$8,)))))</f>
        <v>20</v>
      </c>
      <c r="AL32" s="24"/>
      <c r="AM32" s="25"/>
      <c r="AN32" s="22"/>
      <c r="AO32" s="23"/>
      <c r="AP32" s="24"/>
      <c r="AQ32" s="25"/>
    </row>
    <row r="33" spans="5:43" x14ac:dyDescent="0.2">
      <c r="E33" s="15" t="s">
        <v>36</v>
      </c>
      <c r="F33" s="1">
        <f t="shared" si="0"/>
        <v>20</v>
      </c>
      <c r="G33" s="1">
        <f t="shared" si="1"/>
        <v>1</v>
      </c>
      <c r="H33" s="1">
        <f t="shared" si="2"/>
        <v>0</v>
      </c>
      <c r="I33" s="16">
        <f t="shared" si="3"/>
        <v>0</v>
      </c>
      <c r="J33" s="22"/>
      <c r="K33" s="23"/>
      <c r="L33" s="22"/>
      <c r="M33" s="23"/>
      <c r="N33" s="34"/>
      <c r="O33" s="35"/>
      <c r="P33" s="22"/>
      <c r="Q33" s="23"/>
      <c r="R33" s="24"/>
      <c r="S33" s="25"/>
      <c r="T33" s="22"/>
      <c r="U33" s="23"/>
      <c r="V33" s="24"/>
      <c r="W33" s="25"/>
      <c r="X33" s="22"/>
      <c r="Y33" s="23"/>
      <c r="Z33" s="24"/>
      <c r="AA33" s="25"/>
      <c r="AB33" s="22"/>
      <c r="AC33" s="23"/>
      <c r="AD33" s="24"/>
      <c r="AE33" s="25"/>
      <c r="AF33" s="22"/>
      <c r="AG33" s="23"/>
      <c r="AH33" s="24"/>
      <c r="AI33" s="25"/>
      <c r="AJ33" s="22">
        <v>1</v>
      </c>
      <c r="AK33" s="23">
        <f>IF(AJ33=1,$C$6,(IF(AJ33=2,$C$7,(IF(AJ33=3,$C$8,)))))</f>
        <v>20</v>
      </c>
      <c r="AL33" s="24"/>
      <c r="AM33" s="25"/>
      <c r="AN33" s="22"/>
      <c r="AO33" s="23"/>
      <c r="AP33" s="24"/>
      <c r="AQ33" s="25"/>
    </row>
    <row r="34" spans="5:43" x14ac:dyDescent="0.2">
      <c r="E34" s="15" t="s">
        <v>67</v>
      </c>
      <c r="F34" s="1">
        <f t="shared" si="0"/>
        <v>20</v>
      </c>
      <c r="G34" s="1">
        <f t="shared" si="1"/>
        <v>1</v>
      </c>
      <c r="H34" s="1">
        <f t="shared" si="2"/>
        <v>0</v>
      </c>
      <c r="I34" s="16">
        <f t="shared" si="3"/>
        <v>0</v>
      </c>
      <c r="J34" s="22">
        <v>1</v>
      </c>
      <c r="K34" s="23">
        <v>20</v>
      </c>
      <c r="L34" s="22"/>
      <c r="M34" s="23"/>
      <c r="N34" s="34"/>
      <c r="O34" s="35"/>
      <c r="P34" s="22"/>
      <c r="Q34" s="23"/>
      <c r="R34" s="24"/>
      <c r="S34" s="25"/>
      <c r="T34" s="22"/>
      <c r="U34" s="23"/>
      <c r="V34" s="24"/>
      <c r="W34" s="25"/>
      <c r="X34" s="22"/>
      <c r="Y34" s="23"/>
      <c r="Z34" s="24"/>
      <c r="AA34" s="25"/>
      <c r="AB34" s="22"/>
      <c r="AC34" s="23"/>
      <c r="AD34" s="24"/>
      <c r="AE34" s="25"/>
      <c r="AF34" s="22"/>
      <c r="AG34" s="23"/>
      <c r="AH34" s="24"/>
      <c r="AI34" s="25"/>
      <c r="AJ34" s="22"/>
      <c r="AK34" s="23"/>
      <c r="AL34" s="24"/>
      <c r="AM34" s="25"/>
      <c r="AN34" s="22"/>
      <c r="AO34" s="23"/>
      <c r="AP34" s="24"/>
      <c r="AQ34" s="25"/>
    </row>
    <row r="35" spans="5:43" x14ac:dyDescent="0.2">
      <c r="E35" s="15" t="s">
        <v>66</v>
      </c>
      <c r="F35" s="1">
        <f t="shared" si="0"/>
        <v>20</v>
      </c>
      <c r="G35" s="1">
        <f t="shared" si="1"/>
        <v>1</v>
      </c>
      <c r="H35" s="1">
        <f t="shared" si="2"/>
        <v>0</v>
      </c>
      <c r="I35" s="16">
        <f t="shared" si="3"/>
        <v>0</v>
      </c>
      <c r="J35" s="22">
        <v>1</v>
      </c>
      <c r="K35" s="23">
        <v>20</v>
      </c>
      <c r="L35" s="22"/>
      <c r="M35" s="23"/>
      <c r="N35" s="34"/>
      <c r="O35" s="35"/>
      <c r="P35" s="22"/>
      <c r="Q35" s="23"/>
      <c r="R35" s="24"/>
      <c r="S35" s="25"/>
      <c r="T35" s="22"/>
      <c r="U35" s="23"/>
      <c r="V35" s="24"/>
      <c r="W35" s="25"/>
      <c r="X35" s="22"/>
      <c r="Y35" s="23"/>
      <c r="Z35" s="24"/>
      <c r="AA35" s="25"/>
      <c r="AB35" s="22"/>
      <c r="AC35" s="23"/>
      <c r="AD35" s="24"/>
      <c r="AE35" s="25"/>
      <c r="AF35" s="22"/>
      <c r="AG35" s="23"/>
      <c r="AH35" s="24"/>
      <c r="AI35" s="25"/>
      <c r="AJ35" s="22"/>
      <c r="AK35" s="23"/>
      <c r="AL35" s="24"/>
      <c r="AM35" s="25"/>
      <c r="AN35" s="22"/>
      <c r="AO35" s="23"/>
      <c r="AP35" s="24"/>
      <c r="AQ35" s="25"/>
    </row>
    <row r="36" spans="5:43" x14ac:dyDescent="0.2">
      <c r="E36" s="15" t="s">
        <v>37</v>
      </c>
      <c r="F36" s="1">
        <f t="shared" si="0"/>
        <v>20</v>
      </c>
      <c r="G36" s="1">
        <f t="shared" si="1"/>
        <v>1</v>
      </c>
      <c r="H36" s="1">
        <f t="shared" si="2"/>
        <v>0</v>
      </c>
      <c r="I36" s="16">
        <f t="shared" si="3"/>
        <v>0</v>
      </c>
      <c r="J36" s="22"/>
      <c r="K36" s="23"/>
      <c r="L36" s="22"/>
      <c r="M36" s="23"/>
      <c r="N36" s="34"/>
      <c r="O36" s="35"/>
      <c r="P36" s="22"/>
      <c r="Q36" s="23"/>
      <c r="R36" s="24"/>
      <c r="S36" s="25"/>
      <c r="T36" s="22"/>
      <c r="U36" s="23"/>
      <c r="V36" s="24"/>
      <c r="W36" s="25"/>
      <c r="X36" s="22"/>
      <c r="Y36" s="23"/>
      <c r="Z36" s="24"/>
      <c r="AA36" s="25"/>
      <c r="AB36" s="22"/>
      <c r="AC36" s="23"/>
      <c r="AD36" s="24"/>
      <c r="AE36" s="25"/>
      <c r="AF36" s="22"/>
      <c r="AG36" s="23"/>
      <c r="AH36" s="24"/>
      <c r="AI36" s="25"/>
      <c r="AJ36" s="22"/>
      <c r="AK36" s="23"/>
      <c r="AL36" s="24"/>
      <c r="AM36" s="25"/>
      <c r="AN36" s="22">
        <v>1</v>
      </c>
      <c r="AO36" s="23">
        <f>IF(AN36=1,$C$6,(IF(AN36=2,$C$7,(IF(AN36=3,$C$8,)))))</f>
        <v>20</v>
      </c>
      <c r="AP36" s="24"/>
      <c r="AQ36" s="25"/>
    </row>
    <row r="37" spans="5:43" x14ac:dyDescent="0.2">
      <c r="E37" s="15" t="s">
        <v>38</v>
      </c>
      <c r="F37" s="1">
        <f t="shared" si="0"/>
        <v>20</v>
      </c>
      <c r="G37" s="1">
        <f t="shared" si="1"/>
        <v>1</v>
      </c>
      <c r="H37" s="1">
        <f t="shared" si="2"/>
        <v>0</v>
      </c>
      <c r="I37" s="16">
        <f t="shared" si="3"/>
        <v>0</v>
      </c>
      <c r="J37" s="22"/>
      <c r="K37" s="23"/>
      <c r="L37" s="22"/>
      <c r="M37" s="23"/>
      <c r="N37" s="34"/>
      <c r="O37" s="35"/>
      <c r="P37" s="22"/>
      <c r="Q37" s="23"/>
      <c r="R37" s="24"/>
      <c r="S37" s="25"/>
      <c r="T37" s="22"/>
      <c r="U37" s="23"/>
      <c r="V37" s="24"/>
      <c r="W37" s="25"/>
      <c r="X37" s="22"/>
      <c r="Y37" s="23"/>
      <c r="Z37" s="24"/>
      <c r="AA37" s="25"/>
      <c r="AB37" s="22"/>
      <c r="AC37" s="23"/>
      <c r="AD37" s="24"/>
      <c r="AE37" s="25"/>
      <c r="AF37" s="22"/>
      <c r="AG37" s="23"/>
      <c r="AH37" s="24"/>
      <c r="AI37" s="25"/>
      <c r="AJ37" s="22"/>
      <c r="AK37" s="23"/>
      <c r="AL37" s="24"/>
      <c r="AM37" s="25"/>
      <c r="AN37" s="22"/>
      <c r="AO37" s="23"/>
      <c r="AP37" s="24">
        <v>1</v>
      </c>
      <c r="AQ37" s="25">
        <f>IF(AP37=1,$C$6,(IF(AP37=2,$C$7,(IF(AP37=3,$C$8,)))))</f>
        <v>20</v>
      </c>
    </row>
    <row r="38" spans="5:43" x14ac:dyDescent="0.2">
      <c r="E38" s="15" t="s">
        <v>47</v>
      </c>
      <c r="F38" s="1">
        <f t="shared" ref="F38:F63" si="4">K38+M38+O38+Q38+S38+U38+W38+Y38+AA38+AC38+AE38+AG38+AI38+AK38+AM38+AO38+AQ38</f>
        <v>20</v>
      </c>
      <c r="G38" s="1">
        <f t="shared" ref="G38:G63" si="5">COUNTIF($J38:$AQ38,1)</f>
        <v>0</v>
      </c>
      <c r="H38" s="1">
        <f t="shared" ref="H38:H63" si="6">COUNTIF($J38:$AQ38,2)</f>
        <v>2</v>
      </c>
      <c r="I38" s="16">
        <f t="shared" ref="I38:I63" si="7">COUNTIF($J38:$AQ38,3)</f>
        <v>0</v>
      </c>
      <c r="J38" s="22"/>
      <c r="K38" s="23"/>
      <c r="L38" s="22">
        <v>2</v>
      </c>
      <c r="M38" s="23">
        <v>10</v>
      </c>
      <c r="N38" s="34"/>
      <c r="O38" s="35"/>
      <c r="P38" s="22"/>
      <c r="Q38" s="23"/>
      <c r="R38" s="24"/>
      <c r="S38" s="25"/>
      <c r="T38" s="22"/>
      <c r="U38" s="23"/>
      <c r="V38" s="24"/>
      <c r="W38" s="25"/>
      <c r="X38" s="22"/>
      <c r="Y38" s="23"/>
      <c r="Z38" s="24"/>
      <c r="AA38" s="25"/>
      <c r="AB38" s="22"/>
      <c r="AC38" s="23"/>
      <c r="AD38" s="24"/>
      <c r="AE38" s="25"/>
      <c r="AF38" s="22">
        <v>2</v>
      </c>
      <c r="AG38" s="23">
        <f>IF(AF38=1,$C$6,(IF(AF38=2,$C$7,(IF(AF38=3,$C$8,)))))</f>
        <v>10</v>
      </c>
      <c r="AH38" s="24"/>
      <c r="AI38" s="25"/>
      <c r="AJ38" s="22"/>
      <c r="AK38" s="23"/>
      <c r="AL38" s="24"/>
      <c r="AM38" s="25"/>
      <c r="AN38" s="22"/>
      <c r="AO38" s="23"/>
      <c r="AP38" s="24"/>
      <c r="AQ38" s="25"/>
    </row>
    <row r="39" spans="5:43" x14ac:dyDescent="0.2">
      <c r="E39" s="15" t="s">
        <v>61</v>
      </c>
      <c r="F39" s="1">
        <f t="shared" si="4"/>
        <v>15</v>
      </c>
      <c r="G39" s="1">
        <f t="shared" si="5"/>
        <v>0</v>
      </c>
      <c r="H39" s="1">
        <f t="shared" si="6"/>
        <v>1</v>
      </c>
      <c r="I39" s="16">
        <f t="shared" si="7"/>
        <v>1</v>
      </c>
      <c r="J39" s="22">
        <v>2</v>
      </c>
      <c r="K39" s="23">
        <v>10</v>
      </c>
      <c r="L39" s="22"/>
      <c r="M39" s="23"/>
      <c r="N39" s="34"/>
      <c r="O39" s="35"/>
      <c r="P39" s="22"/>
      <c r="Q39" s="23"/>
      <c r="R39" s="24"/>
      <c r="S39" s="25"/>
      <c r="T39" s="22"/>
      <c r="U39" s="23"/>
      <c r="V39" s="24"/>
      <c r="W39" s="25"/>
      <c r="X39" s="22"/>
      <c r="Y39" s="23"/>
      <c r="Z39" s="24"/>
      <c r="AA39" s="25"/>
      <c r="AB39" s="22"/>
      <c r="AC39" s="23"/>
      <c r="AD39" s="24"/>
      <c r="AE39" s="25"/>
      <c r="AF39" s="22"/>
      <c r="AG39" s="23"/>
      <c r="AH39" s="24"/>
      <c r="AI39" s="25"/>
      <c r="AJ39" s="22"/>
      <c r="AK39" s="23"/>
      <c r="AL39" s="24">
        <v>3</v>
      </c>
      <c r="AM39" s="25">
        <f>IF(AL39=1,$C$6,(IF(AL39=2,$C$7,(IF(AL39=3,$C$8,)))))</f>
        <v>5</v>
      </c>
      <c r="AN39" s="22"/>
      <c r="AO39" s="23"/>
      <c r="AP39" s="24"/>
      <c r="AQ39" s="25"/>
    </row>
    <row r="40" spans="5:43" x14ac:dyDescent="0.2">
      <c r="E40" s="15" t="s">
        <v>69</v>
      </c>
      <c r="F40" s="1">
        <f t="shared" si="4"/>
        <v>15</v>
      </c>
      <c r="G40" s="1">
        <f t="shared" si="5"/>
        <v>0</v>
      </c>
      <c r="H40" s="1">
        <f t="shared" si="6"/>
        <v>0</v>
      </c>
      <c r="I40" s="16">
        <f t="shared" si="7"/>
        <v>3</v>
      </c>
      <c r="J40" s="22">
        <v>3</v>
      </c>
      <c r="K40" s="23">
        <v>5</v>
      </c>
      <c r="L40" s="22">
        <v>3</v>
      </c>
      <c r="M40" s="23">
        <v>5</v>
      </c>
      <c r="N40" s="34">
        <v>3</v>
      </c>
      <c r="O40" s="35">
        <v>5</v>
      </c>
      <c r="P40" s="22"/>
      <c r="Q40" s="23"/>
      <c r="R40" s="24"/>
      <c r="S40" s="25"/>
      <c r="T40" s="22"/>
      <c r="U40" s="23"/>
      <c r="V40" s="24"/>
      <c r="W40" s="25"/>
      <c r="X40" s="22"/>
      <c r="Y40" s="23"/>
      <c r="Z40" s="24"/>
      <c r="AA40" s="25"/>
      <c r="AB40" s="22"/>
      <c r="AC40" s="23"/>
      <c r="AD40" s="24"/>
      <c r="AE40" s="25"/>
      <c r="AF40" s="22"/>
      <c r="AG40" s="23"/>
      <c r="AH40" s="24"/>
      <c r="AI40" s="25"/>
      <c r="AJ40" s="22"/>
      <c r="AK40" s="23"/>
      <c r="AL40" s="24"/>
      <c r="AM40" s="25"/>
      <c r="AN40" s="22"/>
      <c r="AO40" s="23"/>
      <c r="AP40" s="24"/>
      <c r="AQ40" s="25"/>
    </row>
    <row r="41" spans="5:43" x14ac:dyDescent="0.2">
      <c r="E41" s="15" t="s">
        <v>40</v>
      </c>
      <c r="F41" s="1">
        <f t="shared" si="4"/>
        <v>10</v>
      </c>
      <c r="G41" s="1">
        <f t="shared" si="5"/>
        <v>0</v>
      </c>
      <c r="H41" s="1">
        <f t="shared" si="6"/>
        <v>1</v>
      </c>
      <c r="I41" s="16">
        <f t="shared" si="7"/>
        <v>0</v>
      </c>
      <c r="J41" s="22"/>
      <c r="K41" s="23"/>
      <c r="L41" s="22"/>
      <c r="M41" s="23"/>
      <c r="N41" s="34"/>
      <c r="O41" s="35"/>
      <c r="P41" s="22"/>
      <c r="Q41" s="23"/>
      <c r="R41" s="27"/>
      <c r="S41" s="26"/>
      <c r="T41" s="22">
        <v>2</v>
      </c>
      <c r="U41" s="23">
        <f>IF(T41=1,$C$6,(IF(T41=2,$C$7,(IF(T41=3,$C$8,)))))</f>
        <v>10</v>
      </c>
      <c r="V41" s="27"/>
      <c r="W41" s="26"/>
      <c r="X41" s="22"/>
      <c r="Y41" s="23"/>
      <c r="Z41" s="27"/>
      <c r="AA41" s="26"/>
      <c r="AB41" s="22"/>
      <c r="AC41" s="23"/>
      <c r="AD41" s="27"/>
      <c r="AE41" s="26"/>
      <c r="AF41" s="22"/>
      <c r="AG41" s="23"/>
      <c r="AH41" s="27"/>
      <c r="AI41" s="26"/>
      <c r="AJ41" s="22"/>
      <c r="AK41" s="23"/>
      <c r="AL41" s="27"/>
      <c r="AM41" s="26"/>
      <c r="AN41" s="22"/>
      <c r="AO41" s="23"/>
      <c r="AP41" s="27"/>
      <c r="AQ41" s="26"/>
    </row>
    <row r="42" spans="5:43" x14ac:dyDescent="0.2">
      <c r="E42" s="15" t="s">
        <v>41</v>
      </c>
      <c r="F42" s="1">
        <f t="shared" si="4"/>
        <v>10</v>
      </c>
      <c r="G42" s="1">
        <f t="shared" si="5"/>
        <v>0</v>
      </c>
      <c r="H42" s="1">
        <f t="shared" si="6"/>
        <v>1</v>
      </c>
      <c r="I42" s="16">
        <f t="shared" si="7"/>
        <v>0</v>
      </c>
      <c r="J42" s="22"/>
      <c r="K42" s="23"/>
      <c r="L42" s="22"/>
      <c r="M42" s="23"/>
      <c r="N42" s="34"/>
      <c r="O42" s="35"/>
      <c r="P42" s="22"/>
      <c r="Q42" s="23"/>
      <c r="R42" s="24"/>
      <c r="S42" s="25"/>
      <c r="T42" s="22">
        <v>2</v>
      </c>
      <c r="U42" s="23">
        <f>IF(T42=1,$C$6,(IF(T42=2,$C$7,(IF(T42=3,$C$8,)))))</f>
        <v>10</v>
      </c>
      <c r="V42" s="24"/>
      <c r="W42" s="25"/>
      <c r="X42" s="22"/>
      <c r="Y42" s="23"/>
      <c r="Z42" s="24"/>
      <c r="AA42" s="25"/>
      <c r="AB42" s="22"/>
      <c r="AC42" s="23"/>
      <c r="AD42" s="24"/>
      <c r="AE42" s="25"/>
      <c r="AF42" s="22"/>
      <c r="AG42" s="23"/>
      <c r="AH42" s="24"/>
      <c r="AI42" s="25"/>
      <c r="AJ42" s="22"/>
      <c r="AK42" s="23"/>
      <c r="AL42" s="24"/>
      <c r="AM42" s="25"/>
      <c r="AN42" s="22"/>
      <c r="AO42" s="23"/>
      <c r="AP42" s="24"/>
      <c r="AQ42" s="25"/>
    </row>
    <row r="43" spans="5:43" x14ac:dyDescent="0.2">
      <c r="E43" s="15" t="s">
        <v>42</v>
      </c>
      <c r="F43" s="1">
        <f t="shared" si="4"/>
        <v>10</v>
      </c>
      <c r="G43" s="1">
        <f t="shared" si="5"/>
        <v>0</v>
      </c>
      <c r="H43" s="1">
        <f t="shared" si="6"/>
        <v>1</v>
      </c>
      <c r="I43" s="16">
        <f t="shared" si="7"/>
        <v>0</v>
      </c>
      <c r="J43" s="22"/>
      <c r="K43" s="23"/>
      <c r="L43" s="22"/>
      <c r="M43" s="23"/>
      <c r="N43" s="34"/>
      <c r="O43" s="35"/>
      <c r="P43" s="22"/>
      <c r="Q43" s="23"/>
      <c r="R43" s="24"/>
      <c r="S43" s="25"/>
      <c r="T43" s="22"/>
      <c r="U43" s="23"/>
      <c r="V43" s="24"/>
      <c r="W43" s="25"/>
      <c r="X43" s="22">
        <v>2</v>
      </c>
      <c r="Y43" s="23">
        <f>IF(X43=1,$C$6,(IF(X43=2,$C$7,(IF(X43=3,$C$8,)))))</f>
        <v>10</v>
      </c>
      <c r="Z43" s="24"/>
      <c r="AA43" s="25"/>
      <c r="AB43" s="22"/>
      <c r="AC43" s="23"/>
      <c r="AD43" s="24"/>
      <c r="AE43" s="25"/>
      <c r="AF43" s="22"/>
      <c r="AG43" s="23"/>
      <c r="AH43" s="24"/>
      <c r="AI43" s="25"/>
      <c r="AJ43" s="22"/>
      <c r="AK43" s="23"/>
      <c r="AL43" s="24"/>
      <c r="AM43" s="25"/>
      <c r="AN43" s="22"/>
      <c r="AO43" s="23"/>
      <c r="AP43" s="24"/>
      <c r="AQ43" s="25"/>
    </row>
    <row r="44" spans="5:43" x14ac:dyDescent="0.2">
      <c r="E44" s="15" t="s">
        <v>43</v>
      </c>
      <c r="F44" s="1">
        <f t="shared" si="4"/>
        <v>10</v>
      </c>
      <c r="G44" s="1">
        <f t="shared" si="5"/>
        <v>0</v>
      </c>
      <c r="H44" s="1">
        <f t="shared" si="6"/>
        <v>1</v>
      </c>
      <c r="I44" s="16">
        <f t="shared" si="7"/>
        <v>0</v>
      </c>
      <c r="J44" s="22"/>
      <c r="K44" s="23"/>
      <c r="L44" s="22"/>
      <c r="M44" s="23"/>
      <c r="N44" s="34"/>
      <c r="O44" s="35"/>
      <c r="P44" s="22"/>
      <c r="Q44" s="23"/>
      <c r="R44" s="24"/>
      <c r="S44" s="25"/>
      <c r="T44" s="22"/>
      <c r="U44" s="23"/>
      <c r="V44" s="24"/>
      <c r="W44" s="25"/>
      <c r="X44" s="22"/>
      <c r="Y44" s="23"/>
      <c r="Z44" s="24">
        <v>2</v>
      </c>
      <c r="AA44" s="25">
        <f>IF(Z44=1,$C$6,(IF(Z44=2,$C$7,(IF(Z44=3,$C$8,)))))</f>
        <v>10</v>
      </c>
      <c r="AB44" s="22"/>
      <c r="AC44" s="23"/>
      <c r="AD44" s="24"/>
      <c r="AE44" s="25"/>
      <c r="AF44" s="22"/>
      <c r="AG44" s="23"/>
      <c r="AH44" s="24"/>
      <c r="AI44" s="25"/>
      <c r="AJ44" s="22"/>
      <c r="AK44" s="23"/>
      <c r="AL44" s="24"/>
      <c r="AM44" s="25"/>
      <c r="AN44" s="22"/>
      <c r="AO44" s="23"/>
      <c r="AP44" s="24"/>
      <c r="AQ44" s="25"/>
    </row>
    <row r="45" spans="5:43" x14ac:dyDescent="0.2">
      <c r="E45" s="15" t="s">
        <v>44</v>
      </c>
      <c r="F45" s="1">
        <f t="shared" si="4"/>
        <v>10</v>
      </c>
      <c r="G45" s="1">
        <f t="shared" si="5"/>
        <v>0</v>
      </c>
      <c r="H45" s="1">
        <f t="shared" si="6"/>
        <v>1</v>
      </c>
      <c r="I45" s="16">
        <f t="shared" si="7"/>
        <v>0</v>
      </c>
      <c r="J45" s="22"/>
      <c r="K45" s="23"/>
      <c r="L45" s="22"/>
      <c r="M45" s="23"/>
      <c r="N45" s="34"/>
      <c r="O45" s="35"/>
      <c r="P45" s="22"/>
      <c r="Q45" s="23"/>
      <c r="R45" s="24"/>
      <c r="S45" s="25"/>
      <c r="T45" s="22"/>
      <c r="U45" s="23"/>
      <c r="V45" s="24"/>
      <c r="W45" s="25"/>
      <c r="X45" s="22"/>
      <c r="Y45" s="23"/>
      <c r="Z45" s="24">
        <v>2</v>
      </c>
      <c r="AA45" s="25">
        <f>IF(Z45=1,$C$6,(IF(Z45=2,$C$7,(IF(Z45=3,$C$8,)))))</f>
        <v>10</v>
      </c>
      <c r="AB45" s="22"/>
      <c r="AC45" s="23"/>
      <c r="AD45" s="24"/>
      <c r="AE45" s="25"/>
      <c r="AF45" s="22"/>
      <c r="AG45" s="23"/>
      <c r="AH45" s="24"/>
      <c r="AI45" s="25"/>
      <c r="AJ45" s="22"/>
      <c r="AK45" s="23"/>
      <c r="AL45" s="24"/>
      <c r="AM45" s="25"/>
      <c r="AN45" s="22"/>
      <c r="AO45" s="23"/>
      <c r="AP45" s="24"/>
      <c r="AQ45" s="25"/>
    </row>
    <row r="46" spans="5:43" x14ac:dyDescent="0.2">
      <c r="E46" s="15" t="s">
        <v>45</v>
      </c>
      <c r="F46" s="1">
        <f t="shared" si="4"/>
        <v>10</v>
      </c>
      <c r="G46" s="1">
        <f t="shared" si="5"/>
        <v>0</v>
      </c>
      <c r="H46" s="1">
        <f t="shared" si="6"/>
        <v>1</v>
      </c>
      <c r="I46" s="16">
        <f t="shared" si="7"/>
        <v>0</v>
      </c>
      <c r="J46" s="22"/>
      <c r="K46" s="23"/>
      <c r="L46" s="22"/>
      <c r="M46" s="23"/>
      <c r="N46" s="34"/>
      <c r="O46" s="35"/>
      <c r="P46" s="22"/>
      <c r="Q46" s="23"/>
      <c r="R46" s="24"/>
      <c r="S46" s="25"/>
      <c r="T46" s="22"/>
      <c r="U46" s="23"/>
      <c r="V46" s="24"/>
      <c r="W46" s="25"/>
      <c r="X46" s="22"/>
      <c r="Y46" s="23"/>
      <c r="Z46" s="24"/>
      <c r="AA46" s="25"/>
      <c r="AB46" s="22"/>
      <c r="AC46" s="23"/>
      <c r="AD46" s="24">
        <v>2</v>
      </c>
      <c r="AE46" s="25">
        <f>IF(AD46=1,$C$6,(IF(AD46=2,$C$7,(IF(AD46=3,$C$8,)))))</f>
        <v>10</v>
      </c>
      <c r="AF46" s="22"/>
      <c r="AG46" s="23"/>
      <c r="AH46" s="24"/>
      <c r="AI46" s="25"/>
      <c r="AJ46" s="22"/>
      <c r="AK46" s="23"/>
      <c r="AL46" s="24"/>
      <c r="AM46" s="25"/>
      <c r="AN46" s="22"/>
      <c r="AO46" s="23"/>
      <c r="AP46" s="24"/>
      <c r="AQ46" s="25"/>
    </row>
    <row r="47" spans="5:43" x14ac:dyDescent="0.2">
      <c r="E47" s="15" t="s">
        <v>46</v>
      </c>
      <c r="F47" s="1">
        <f t="shared" si="4"/>
        <v>10</v>
      </c>
      <c r="G47" s="1">
        <f t="shared" si="5"/>
        <v>0</v>
      </c>
      <c r="H47" s="1">
        <f t="shared" si="6"/>
        <v>1</v>
      </c>
      <c r="I47" s="16">
        <f t="shared" si="7"/>
        <v>0</v>
      </c>
      <c r="J47" s="22"/>
      <c r="K47" s="23"/>
      <c r="L47" s="22"/>
      <c r="M47" s="23"/>
      <c r="N47" s="34"/>
      <c r="O47" s="35"/>
      <c r="P47" s="22"/>
      <c r="Q47" s="23"/>
      <c r="R47" s="24"/>
      <c r="S47" s="25"/>
      <c r="T47" s="22"/>
      <c r="U47" s="23"/>
      <c r="V47" s="24"/>
      <c r="W47" s="25"/>
      <c r="X47" s="22"/>
      <c r="Y47" s="23"/>
      <c r="Z47" s="24"/>
      <c r="AA47" s="25"/>
      <c r="AB47" s="22"/>
      <c r="AC47" s="23"/>
      <c r="AD47" s="24"/>
      <c r="AE47" s="25"/>
      <c r="AF47" s="22">
        <v>2</v>
      </c>
      <c r="AG47" s="23">
        <f>IF(AF47=1,$C$6,(IF(AF47=2,$C$7,(IF(AF47=3,$C$8,)))))</f>
        <v>10</v>
      </c>
      <c r="AH47" s="24"/>
      <c r="AI47" s="25"/>
      <c r="AJ47" s="22"/>
      <c r="AK47" s="23"/>
      <c r="AL47" s="24"/>
      <c r="AM47" s="25"/>
      <c r="AN47" s="22"/>
      <c r="AO47" s="23"/>
      <c r="AP47" s="24"/>
      <c r="AQ47" s="25"/>
    </row>
    <row r="48" spans="5:43" x14ac:dyDescent="0.2">
      <c r="E48" s="15" t="s">
        <v>48</v>
      </c>
      <c r="F48" s="1">
        <f t="shared" si="4"/>
        <v>10</v>
      </c>
      <c r="G48" s="1">
        <f t="shared" si="5"/>
        <v>0</v>
      </c>
      <c r="H48" s="1">
        <f t="shared" si="6"/>
        <v>1</v>
      </c>
      <c r="I48" s="16">
        <f t="shared" si="7"/>
        <v>0</v>
      </c>
      <c r="J48" s="22"/>
      <c r="K48" s="23"/>
      <c r="L48" s="22"/>
      <c r="M48" s="23"/>
      <c r="N48" s="34"/>
      <c r="O48" s="35"/>
      <c r="P48" s="22"/>
      <c r="Q48" s="23"/>
      <c r="R48" s="24"/>
      <c r="S48" s="25"/>
      <c r="T48" s="22"/>
      <c r="U48" s="23"/>
      <c r="V48" s="24"/>
      <c r="W48" s="25"/>
      <c r="X48" s="22"/>
      <c r="Y48" s="23"/>
      <c r="Z48" s="24"/>
      <c r="AA48" s="25"/>
      <c r="AB48" s="22"/>
      <c r="AC48" s="23"/>
      <c r="AD48" s="24"/>
      <c r="AE48" s="25"/>
      <c r="AF48" s="22"/>
      <c r="AG48" s="23"/>
      <c r="AH48" s="24"/>
      <c r="AI48" s="25"/>
      <c r="AJ48" s="22"/>
      <c r="AK48" s="23"/>
      <c r="AL48" s="24"/>
      <c r="AM48" s="25"/>
      <c r="AN48" s="22">
        <v>2</v>
      </c>
      <c r="AO48" s="23">
        <f>IF(AN48=1,$C$6,(IF(AN48=2,$C$7,(IF(AN48=3,$C$8,)))))</f>
        <v>10</v>
      </c>
      <c r="AP48" s="24"/>
      <c r="AQ48" s="25"/>
    </row>
    <row r="49" spans="5:43" x14ac:dyDescent="0.2">
      <c r="E49" s="15" t="s">
        <v>49</v>
      </c>
      <c r="F49" s="1">
        <f t="shared" si="4"/>
        <v>10</v>
      </c>
      <c r="G49" s="1">
        <f t="shared" si="5"/>
        <v>0</v>
      </c>
      <c r="H49" s="1">
        <f t="shared" si="6"/>
        <v>1</v>
      </c>
      <c r="I49" s="16">
        <f t="shared" si="7"/>
        <v>0</v>
      </c>
      <c r="J49" s="22"/>
      <c r="K49" s="23"/>
      <c r="L49" s="22"/>
      <c r="M49" s="23"/>
      <c r="N49" s="34"/>
      <c r="O49" s="35"/>
      <c r="P49" s="22"/>
      <c r="Q49" s="23"/>
      <c r="R49" s="24"/>
      <c r="S49" s="25"/>
      <c r="T49" s="22"/>
      <c r="U49" s="23"/>
      <c r="V49" s="24"/>
      <c r="W49" s="25"/>
      <c r="X49" s="22"/>
      <c r="Y49" s="23"/>
      <c r="Z49" s="24"/>
      <c r="AA49" s="25"/>
      <c r="AB49" s="22"/>
      <c r="AC49" s="23"/>
      <c r="AD49" s="24"/>
      <c r="AE49" s="25"/>
      <c r="AF49" s="22"/>
      <c r="AG49" s="23"/>
      <c r="AH49" s="24"/>
      <c r="AI49" s="25"/>
      <c r="AJ49" s="22"/>
      <c r="AK49" s="23"/>
      <c r="AL49" s="24"/>
      <c r="AM49" s="25"/>
      <c r="AN49" s="22">
        <v>2</v>
      </c>
      <c r="AO49" s="23">
        <f>IF(AN49=1,$C$6,(IF(AN49=2,$C$7,(IF(AN49=3,$C$8,)))))</f>
        <v>10</v>
      </c>
      <c r="AP49" s="24"/>
      <c r="AQ49" s="25"/>
    </row>
    <row r="50" spans="5:43" x14ac:dyDescent="0.2">
      <c r="E50" s="15" t="s">
        <v>65</v>
      </c>
      <c r="F50" s="1">
        <f t="shared" si="4"/>
        <v>10</v>
      </c>
      <c r="G50" s="1">
        <f t="shared" si="5"/>
        <v>0</v>
      </c>
      <c r="H50" s="1">
        <f t="shared" si="6"/>
        <v>1</v>
      </c>
      <c r="I50" s="16">
        <f t="shared" si="7"/>
        <v>0</v>
      </c>
      <c r="J50" s="22">
        <v>2</v>
      </c>
      <c r="K50" s="23">
        <v>10</v>
      </c>
      <c r="L50" s="22"/>
      <c r="M50" s="23"/>
      <c r="N50" s="34"/>
      <c r="O50" s="35"/>
      <c r="P50" s="22"/>
      <c r="Q50" s="23"/>
      <c r="R50" s="24"/>
      <c r="S50" s="25"/>
      <c r="T50" s="22"/>
      <c r="U50" s="23"/>
      <c r="V50" s="24"/>
      <c r="W50" s="25"/>
      <c r="X50" s="22"/>
      <c r="Y50" s="23"/>
      <c r="Z50" s="24"/>
      <c r="AA50" s="25"/>
      <c r="AB50" s="22"/>
      <c r="AC50" s="23"/>
      <c r="AD50" s="24"/>
      <c r="AE50" s="25"/>
      <c r="AF50" s="22"/>
      <c r="AG50" s="23"/>
      <c r="AH50" s="24"/>
      <c r="AI50" s="25"/>
      <c r="AJ50" s="22"/>
      <c r="AK50" s="23"/>
      <c r="AL50" s="24"/>
      <c r="AM50" s="25"/>
      <c r="AN50" s="22"/>
      <c r="AO50" s="23"/>
      <c r="AP50" s="24"/>
      <c r="AQ50" s="25"/>
    </row>
    <row r="51" spans="5:43" x14ac:dyDescent="0.2">
      <c r="E51" s="15" t="s">
        <v>50</v>
      </c>
      <c r="F51" s="1">
        <f t="shared" si="4"/>
        <v>10</v>
      </c>
      <c r="G51" s="1">
        <f t="shared" si="5"/>
        <v>0</v>
      </c>
      <c r="H51" s="1">
        <f t="shared" si="6"/>
        <v>1</v>
      </c>
      <c r="I51" s="16">
        <f t="shared" si="7"/>
        <v>0</v>
      </c>
      <c r="J51" s="22"/>
      <c r="K51" s="23"/>
      <c r="L51" s="22"/>
      <c r="M51" s="23"/>
      <c r="N51" s="34"/>
      <c r="O51" s="35"/>
      <c r="P51" s="22"/>
      <c r="Q51" s="23"/>
      <c r="R51" s="24"/>
      <c r="S51" s="25"/>
      <c r="T51" s="22"/>
      <c r="U51" s="23"/>
      <c r="V51" s="24"/>
      <c r="W51" s="25"/>
      <c r="X51" s="22"/>
      <c r="Y51" s="23"/>
      <c r="Z51" s="24"/>
      <c r="AA51" s="25"/>
      <c r="AB51" s="22"/>
      <c r="AC51" s="23"/>
      <c r="AD51" s="24"/>
      <c r="AE51" s="25"/>
      <c r="AF51" s="22"/>
      <c r="AG51" s="23"/>
      <c r="AH51" s="24"/>
      <c r="AI51" s="25"/>
      <c r="AJ51" s="22"/>
      <c r="AK51" s="23"/>
      <c r="AL51" s="24"/>
      <c r="AM51" s="25"/>
      <c r="AN51" s="22"/>
      <c r="AO51" s="23"/>
      <c r="AP51" s="24">
        <v>2</v>
      </c>
      <c r="AQ51" s="25">
        <f>IF(AP51=1,$C$6,(IF(AP51=2,$C$7,(IF(AP51=3,$C$8,)))))</f>
        <v>10</v>
      </c>
    </row>
    <row r="52" spans="5:43" x14ac:dyDescent="0.2">
      <c r="E52" s="15" t="s">
        <v>43</v>
      </c>
      <c r="F52" s="1">
        <f t="shared" si="4"/>
        <v>5</v>
      </c>
      <c r="G52" s="1">
        <f t="shared" si="5"/>
        <v>0</v>
      </c>
      <c r="H52" s="1">
        <f t="shared" si="6"/>
        <v>0</v>
      </c>
      <c r="I52" s="16">
        <f t="shared" si="7"/>
        <v>1</v>
      </c>
      <c r="J52" s="22"/>
      <c r="K52" s="23"/>
      <c r="L52" s="22"/>
      <c r="M52" s="23"/>
      <c r="N52" s="34"/>
      <c r="O52" s="35"/>
      <c r="P52" s="22">
        <v>3</v>
      </c>
      <c r="Q52" s="23">
        <f>IF(P52=1,$C$6,(IF(P52=2,$C$7,(IF(P52=3,$C$8,)))))</f>
        <v>5</v>
      </c>
      <c r="R52" s="24"/>
      <c r="S52" s="26"/>
      <c r="T52" s="22"/>
      <c r="U52" s="23"/>
      <c r="V52" s="24"/>
      <c r="W52" s="26"/>
      <c r="X52" s="22"/>
      <c r="Y52" s="23"/>
      <c r="Z52" s="24"/>
      <c r="AA52" s="26"/>
      <c r="AB52" s="22"/>
      <c r="AC52" s="23"/>
      <c r="AD52" s="24"/>
      <c r="AE52" s="26"/>
      <c r="AF52" s="22"/>
      <c r="AG52" s="23"/>
      <c r="AH52" s="24"/>
      <c r="AI52" s="26"/>
      <c r="AJ52" s="22"/>
      <c r="AK52" s="23"/>
      <c r="AL52" s="24"/>
      <c r="AM52" s="26"/>
      <c r="AN52" s="22"/>
      <c r="AO52" s="23"/>
      <c r="AP52" s="24"/>
      <c r="AQ52" s="26"/>
    </row>
    <row r="53" spans="5:43" x14ac:dyDescent="0.2">
      <c r="E53" s="15" t="s">
        <v>51</v>
      </c>
      <c r="F53" s="1">
        <f t="shared" si="4"/>
        <v>5</v>
      </c>
      <c r="G53" s="1">
        <f t="shared" si="5"/>
        <v>0</v>
      </c>
      <c r="H53" s="1">
        <f t="shared" si="6"/>
        <v>0</v>
      </c>
      <c r="I53" s="16">
        <f t="shared" si="7"/>
        <v>1</v>
      </c>
      <c r="J53" s="22"/>
      <c r="K53" s="23"/>
      <c r="L53" s="22"/>
      <c r="M53" s="23"/>
      <c r="N53" s="34"/>
      <c r="O53" s="35"/>
      <c r="P53" s="22">
        <v>3</v>
      </c>
      <c r="Q53" s="23">
        <f>IF(P53=1,$C$6,(IF(P53=2,$C$7,(IF(P53=3,$C$8,)))))</f>
        <v>5</v>
      </c>
      <c r="R53" s="24"/>
      <c r="S53" s="26"/>
      <c r="T53" s="22"/>
      <c r="U53" s="23"/>
      <c r="V53" s="24"/>
      <c r="W53" s="26"/>
      <c r="X53" s="22"/>
      <c r="Y53" s="23"/>
      <c r="Z53" s="24"/>
      <c r="AA53" s="26"/>
      <c r="AB53" s="22"/>
      <c r="AC53" s="23"/>
      <c r="AD53" s="24"/>
      <c r="AE53" s="26"/>
      <c r="AF53" s="22"/>
      <c r="AG53" s="23"/>
      <c r="AH53" s="24"/>
      <c r="AI53" s="26"/>
      <c r="AJ53" s="22"/>
      <c r="AK53" s="23"/>
      <c r="AL53" s="24"/>
      <c r="AM53" s="26"/>
      <c r="AN53" s="22"/>
      <c r="AO53" s="23"/>
      <c r="AP53" s="24"/>
      <c r="AQ53" s="26"/>
    </row>
    <row r="54" spans="5:43" x14ac:dyDescent="0.2">
      <c r="E54" s="15" t="s">
        <v>52</v>
      </c>
      <c r="F54" s="1">
        <f t="shared" si="4"/>
        <v>5</v>
      </c>
      <c r="G54" s="1">
        <f t="shared" si="5"/>
        <v>0</v>
      </c>
      <c r="H54" s="1">
        <f t="shared" si="6"/>
        <v>0</v>
      </c>
      <c r="I54" s="16">
        <f t="shared" si="7"/>
        <v>1</v>
      </c>
      <c r="J54" s="22"/>
      <c r="K54" s="23"/>
      <c r="L54" s="22"/>
      <c r="M54" s="23"/>
      <c r="N54" s="34"/>
      <c r="O54" s="35"/>
      <c r="P54" s="22"/>
      <c r="Q54" s="23"/>
      <c r="R54" s="24"/>
      <c r="S54" s="25"/>
      <c r="T54" s="22"/>
      <c r="U54" s="23"/>
      <c r="V54" s="24">
        <v>3</v>
      </c>
      <c r="W54" s="25">
        <f>IF(V54=1,$C$6,(IF(V54=2,$C$7,(IF(V54=3,$C$8,)))))</f>
        <v>5</v>
      </c>
      <c r="X54" s="22"/>
      <c r="Y54" s="23"/>
      <c r="Z54" s="24"/>
      <c r="AA54" s="25"/>
      <c r="AB54" s="22"/>
      <c r="AC54" s="23"/>
      <c r="AD54" s="24"/>
      <c r="AE54" s="25"/>
      <c r="AF54" s="22"/>
      <c r="AG54" s="23"/>
      <c r="AH54" s="24"/>
      <c r="AI54" s="25"/>
      <c r="AJ54" s="22"/>
      <c r="AK54" s="23"/>
      <c r="AL54" s="24"/>
      <c r="AM54" s="25"/>
      <c r="AN54" s="22"/>
      <c r="AO54" s="23"/>
      <c r="AP54" s="24"/>
      <c r="AQ54" s="25"/>
    </row>
    <row r="55" spans="5:43" x14ac:dyDescent="0.2">
      <c r="E55" s="15" t="s">
        <v>53</v>
      </c>
      <c r="F55" s="1">
        <f t="shared" si="4"/>
        <v>5</v>
      </c>
      <c r="G55" s="1">
        <f t="shared" si="5"/>
        <v>0</v>
      </c>
      <c r="H55" s="1">
        <f t="shared" si="6"/>
        <v>0</v>
      </c>
      <c r="I55" s="16">
        <f t="shared" si="7"/>
        <v>1</v>
      </c>
      <c r="J55" s="22"/>
      <c r="K55" s="23"/>
      <c r="L55" s="22"/>
      <c r="M55" s="23"/>
      <c r="N55" s="34"/>
      <c r="O55" s="35"/>
      <c r="P55" s="22"/>
      <c r="Q55" s="23"/>
      <c r="R55" s="24"/>
      <c r="S55" s="25"/>
      <c r="T55" s="22"/>
      <c r="U55" s="23"/>
      <c r="V55" s="24">
        <v>3</v>
      </c>
      <c r="W55" s="25">
        <f>IF(V55=1,$C$6,(IF(V55=2,$C$7,(IF(V55=3,$C$8,)))))</f>
        <v>5</v>
      </c>
      <c r="X55" s="22"/>
      <c r="Y55" s="23"/>
      <c r="Z55" s="24"/>
      <c r="AA55" s="25"/>
      <c r="AB55" s="22"/>
      <c r="AC55" s="23"/>
      <c r="AD55" s="24"/>
      <c r="AE55" s="25"/>
      <c r="AF55" s="22"/>
      <c r="AG55" s="23"/>
      <c r="AH55" s="24"/>
      <c r="AI55" s="25"/>
      <c r="AJ55" s="22"/>
      <c r="AK55" s="23"/>
      <c r="AL55" s="24"/>
      <c r="AM55" s="25"/>
      <c r="AN55" s="22"/>
      <c r="AO55" s="23"/>
      <c r="AP55" s="24"/>
      <c r="AQ55" s="25"/>
    </row>
    <row r="56" spans="5:43" x14ac:dyDescent="0.2">
      <c r="E56" s="15" t="s">
        <v>54</v>
      </c>
      <c r="F56" s="1">
        <f t="shared" si="4"/>
        <v>5</v>
      </c>
      <c r="G56" s="1">
        <f t="shared" si="5"/>
        <v>0</v>
      </c>
      <c r="H56" s="1">
        <f t="shared" si="6"/>
        <v>0</v>
      </c>
      <c r="I56" s="16">
        <f t="shared" si="7"/>
        <v>1</v>
      </c>
      <c r="J56" s="22"/>
      <c r="K56" s="23"/>
      <c r="L56" s="22"/>
      <c r="M56" s="23"/>
      <c r="N56" s="34"/>
      <c r="O56" s="35"/>
      <c r="P56" s="22"/>
      <c r="Q56" s="23"/>
      <c r="R56" s="24"/>
      <c r="S56" s="25"/>
      <c r="T56" s="22"/>
      <c r="U56" s="23"/>
      <c r="V56" s="24"/>
      <c r="W56" s="25"/>
      <c r="X56" s="22">
        <v>3</v>
      </c>
      <c r="Y56" s="23">
        <f>IF(X56=1,$C$6,(IF(X56=2,$C$7,(IF(X56=3,$C$8,)))))</f>
        <v>5</v>
      </c>
      <c r="Z56" s="24"/>
      <c r="AA56" s="25"/>
      <c r="AB56" s="22"/>
      <c r="AC56" s="23"/>
      <c r="AD56" s="24"/>
      <c r="AE56" s="25"/>
      <c r="AF56" s="22"/>
      <c r="AG56" s="23"/>
      <c r="AH56" s="24"/>
      <c r="AI56" s="25"/>
      <c r="AJ56" s="22"/>
      <c r="AK56" s="23"/>
      <c r="AL56" s="24"/>
      <c r="AM56" s="25"/>
      <c r="AN56" s="22"/>
      <c r="AO56" s="23"/>
      <c r="AP56" s="24"/>
      <c r="AQ56" s="25"/>
    </row>
    <row r="57" spans="5:43" x14ac:dyDescent="0.2">
      <c r="E57" s="15" t="s">
        <v>55</v>
      </c>
      <c r="F57" s="1">
        <f t="shared" si="4"/>
        <v>5</v>
      </c>
      <c r="G57" s="1">
        <f t="shared" si="5"/>
        <v>0</v>
      </c>
      <c r="H57" s="1">
        <f t="shared" si="6"/>
        <v>0</v>
      </c>
      <c r="I57" s="16">
        <f t="shared" si="7"/>
        <v>1</v>
      </c>
      <c r="J57" s="22"/>
      <c r="K57" s="23"/>
      <c r="L57" s="22"/>
      <c r="M57" s="23"/>
      <c r="N57" s="34"/>
      <c r="O57" s="35"/>
      <c r="P57" s="22"/>
      <c r="Q57" s="23"/>
      <c r="R57" s="24"/>
      <c r="S57" s="25"/>
      <c r="T57" s="22"/>
      <c r="U57" s="23"/>
      <c r="V57" s="24"/>
      <c r="W57" s="25"/>
      <c r="X57" s="22"/>
      <c r="Y57" s="23"/>
      <c r="Z57" s="24"/>
      <c r="AA57" s="25"/>
      <c r="AB57" s="22"/>
      <c r="AC57" s="23"/>
      <c r="AD57" s="24">
        <v>3</v>
      </c>
      <c r="AE57" s="25">
        <f>IF(AD57=1,$C$6,(IF(AD57=2,$C$7,(IF(AD57=3,$C$8,)))))</f>
        <v>5</v>
      </c>
      <c r="AF57" s="22"/>
      <c r="AG57" s="23"/>
      <c r="AH57" s="24"/>
      <c r="AI57" s="25"/>
      <c r="AJ57" s="22"/>
      <c r="AK57" s="23"/>
      <c r="AL57" s="24"/>
      <c r="AM57" s="25"/>
      <c r="AN57" s="22"/>
      <c r="AO57" s="23"/>
      <c r="AP57" s="24"/>
      <c r="AQ57" s="25"/>
    </row>
    <row r="58" spans="5:43" x14ac:dyDescent="0.2">
      <c r="E58" s="15" t="s">
        <v>56</v>
      </c>
      <c r="F58" s="1">
        <f t="shared" si="4"/>
        <v>5</v>
      </c>
      <c r="G58" s="1">
        <f t="shared" si="5"/>
        <v>0</v>
      </c>
      <c r="H58" s="1">
        <f t="shared" si="6"/>
        <v>0</v>
      </c>
      <c r="I58" s="16">
        <f t="shared" si="7"/>
        <v>1</v>
      </c>
      <c r="J58" s="22"/>
      <c r="K58" s="23"/>
      <c r="L58" s="22"/>
      <c r="M58" s="23"/>
      <c r="N58" s="34"/>
      <c r="O58" s="35"/>
      <c r="P58" s="22"/>
      <c r="Q58" s="23"/>
      <c r="R58" s="24"/>
      <c r="S58" s="25"/>
      <c r="T58" s="22"/>
      <c r="U58" s="23"/>
      <c r="V58" s="24"/>
      <c r="W58" s="25"/>
      <c r="X58" s="22"/>
      <c r="Y58" s="23"/>
      <c r="Z58" s="24"/>
      <c r="AA58" s="25"/>
      <c r="AB58" s="22"/>
      <c r="AC58" s="23"/>
      <c r="AD58" s="24">
        <v>3</v>
      </c>
      <c r="AE58" s="25">
        <f>IF(AD58=1,$C$6,(IF(AD58=2,$C$7,(IF(AD58=3,$C$8,)))))</f>
        <v>5</v>
      </c>
      <c r="AF58" s="22"/>
      <c r="AG58" s="23"/>
      <c r="AH58" s="24"/>
      <c r="AI58" s="25"/>
      <c r="AJ58" s="22"/>
      <c r="AK58" s="23"/>
      <c r="AL58" s="24"/>
      <c r="AM58" s="25"/>
      <c r="AN58" s="22"/>
      <c r="AO58" s="23"/>
      <c r="AP58" s="24"/>
      <c r="AQ58" s="25"/>
    </row>
    <row r="59" spans="5:43" x14ac:dyDescent="0.2">
      <c r="E59" s="15" t="s">
        <v>57</v>
      </c>
      <c r="F59" s="1">
        <f t="shared" si="4"/>
        <v>5</v>
      </c>
      <c r="G59" s="1">
        <f t="shared" si="5"/>
        <v>0</v>
      </c>
      <c r="H59" s="1">
        <f t="shared" si="6"/>
        <v>0</v>
      </c>
      <c r="I59" s="16">
        <f t="shared" si="7"/>
        <v>1</v>
      </c>
      <c r="J59" s="22"/>
      <c r="K59" s="23"/>
      <c r="L59" s="22"/>
      <c r="M59" s="23"/>
      <c r="N59" s="34"/>
      <c r="O59" s="35"/>
      <c r="P59" s="22"/>
      <c r="Q59" s="23"/>
      <c r="R59" s="24"/>
      <c r="S59" s="25"/>
      <c r="T59" s="22"/>
      <c r="U59" s="23"/>
      <c r="V59" s="24"/>
      <c r="W59" s="25"/>
      <c r="X59" s="22"/>
      <c r="Y59" s="23"/>
      <c r="Z59" s="24"/>
      <c r="AA59" s="25"/>
      <c r="AB59" s="22"/>
      <c r="AC59" s="23"/>
      <c r="AD59" s="24"/>
      <c r="AE59" s="25"/>
      <c r="AF59" s="22">
        <v>3</v>
      </c>
      <c r="AG59" s="23">
        <f>IF(AF59=1,$C$6,(IF(AF59=2,$C$7,(IF(AF59=3,$C$8,)))))</f>
        <v>5</v>
      </c>
      <c r="AH59" s="24"/>
      <c r="AI59" s="25"/>
      <c r="AJ59" s="22"/>
      <c r="AK59" s="23"/>
      <c r="AL59" s="24"/>
      <c r="AM59" s="25"/>
      <c r="AN59" s="22"/>
      <c r="AO59" s="23"/>
      <c r="AP59" s="24"/>
      <c r="AQ59" s="25"/>
    </row>
    <row r="60" spans="5:43" x14ac:dyDescent="0.2">
      <c r="E60" s="15" t="s">
        <v>58</v>
      </c>
      <c r="F60" s="1">
        <f t="shared" si="4"/>
        <v>5</v>
      </c>
      <c r="G60" s="1">
        <f t="shared" si="5"/>
        <v>0</v>
      </c>
      <c r="H60" s="1">
        <f t="shared" si="6"/>
        <v>0</v>
      </c>
      <c r="I60" s="16">
        <f t="shared" si="7"/>
        <v>1</v>
      </c>
      <c r="J60" s="22"/>
      <c r="K60" s="23"/>
      <c r="L60" s="22"/>
      <c r="M60" s="23"/>
      <c r="N60" s="34"/>
      <c r="O60" s="35"/>
      <c r="P60" s="22"/>
      <c r="Q60" s="23"/>
      <c r="R60" s="24"/>
      <c r="S60" s="25"/>
      <c r="T60" s="22"/>
      <c r="U60" s="23"/>
      <c r="V60" s="24"/>
      <c r="W60" s="25"/>
      <c r="X60" s="22"/>
      <c r="Y60" s="23"/>
      <c r="Z60" s="24"/>
      <c r="AA60" s="25"/>
      <c r="AB60" s="22"/>
      <c r="AC60" s="23"/>
      <c r="AD60" s="24"/>
      <c r="AE60" s="25"/>
      <c r="AF60" s="22"/>
      <c r="AG60" s="23"/>
      <c r="AH60" s="24">
        <v>3</v>
      </c>
      <c r="AI60" s="25">
        <f>IF(AH60=1,$C$6,(IF(AH60=2,$C$7,(IF(AH60=3,$C$8,)))))</f>
        <v>5</v>
      </c>
      <c r="AJ60" s="22"/>
      <c r="AK60" s="23"/>
      <c r="AL60" s="24"/>
      <c r="AM60" s="25"/>
      <c r="AN60" s="22"/>
      <c r="AO60" s="23"/>
      <c r="AP60" s="24"/>
      <c r="AQ60" s="25"/>
    </row>
    <row r="61" spans="5:43" x14ac:dyDescent="0.2">
      <c r="E61" s="15" t="s">
        <v>59</v>
      </c>
      <c r="F61" s="1">
        <f t="shared" si="4"/>
        <v>5</v>
      </c>
      <c r="G61" s="1">
        <f t="shared" si="5"/>
        <v>0</v>
      </c>
      <c r="H61" s="1">
        <f t="shared" si="6"/>
        <v>0</v>
      </c>
      <c r="I61" s="16">
        <f t="shared" si="7"/>
        <v>1</v>
      </c>
      <c r="J61" s="22"/>
      <c r="K61" s="23"/>
      <c r="L61" s="22"/>
      <c r="M61" s="23"/>
      <c r="N61" s="34"/>
      <c r="O61" s="35"/>
      <c r="P61" s="22"/>
      <c r="Q61" s="23"/>
      <c r="R61" s="24"/>
      <c r="S61" s="25"/>
      <c r="T61" s="22"/>
      <c r="U61" s="23"/>
      <c r="V61" s="24"/>
      <c r="W61" s="25"/>
      <c r="X61" s="22"/>
      <c r="Y61" s="23"/>
      <c r="Z61" s="24"/>
      <c r="AA61" s="25"/>
      <c r="AB61" s="22"/>
      <c r="AC61" s="23"/>
      <c r="AD61" s="24"/>
      <c r="AE61" s="25"/>
      <c r="AF61" s="22"/>
      <c r="AG61" s="23"/>
      <c r="AH61" s="24">
        <v>3</v>
      </c>
      <c r="AI61" s="25">
        <f>IF(AH61=1,$C$6,(IF(AH61=2,$C$7,(IF(AH61=3,$C$8,)))))</f>
        <v>5</v>
      </c>
      <c r="AJ61" s="22"/>
      <c r="AK61" s="23"/>
      <c r="AL61" s="24"/>
      <c r="AM61" s="25"/>
      <c r="AN61" s="22"/>
      <c r="AO61" s="23"/>
      <c r="AP61" s="24"/>
      <c r="AQ61" s="25"/>
    </row>
    <row r="62" spans="5:43" x14ac:dyDescent="0.2">
      <c r="E62" s="15" t="s">
        <v>60</v>
      </c>
      <c r="F62" s="1">
        <f t="shared" si="4"/>
        <v>5</v>
      </c>
      <c r="G62" s="1">
        <f t="shared" si="5"/>
        <v>0</v>
      </c>
      <c r="H62" s="1">
        <f t="shared" si="6"/>
        <v>0</v>
      </c>
      <c r="I62" s="16">
        <f t="shared" si="7"/>
        <v>1</v>
      </c>
      <c r="J62" s="22"/>
      <c r="K62" s="23"/>
      <c r="L62" s="22"/>
      <c r="M62" s="23"/>
      <c r="N62" s="34"/>
      <c r="O62" s="35"/>
      <c r="P62" s="22"/>
      <c r="Q62" s="23"/>
      <c r="R62" s="24"/>
      <c r="S62" s="25"/>
      <c r="T62" s="22"/>
      <c r="U62" s="23"/>
      <c r="V62" s="24"/>
      <c r="W62" s="25"/>
      <c r="X62" s="22"/>
      <c r="Y62" s="23"/>
      <c r="Z62" s="24"/>
      <c r="AA62" s="25"/>
      <c r="AB62" s="22"/>
      <c r="AC62" s="23"/>
      <c r="AD62" s="24"/>
      <c r="AE62" s="25"/>
      <c r="AF62" s="22"/>
      <c r="AG62" s="23"/>
      <c r="AH62" s="24"/>
      <c r="AI62" s="25"/>
      <c r="AJ62" s="22"/>
      <c r="AK62" s="23"/>
      <c r="AL62" s="24">
        <v>3</v>
      </c>
      <c r="AM62" s="25">
        <f>IF(AL62=1,$C$6,(IF(AL62=2,$C$7,(IF(AL62=3,$C$8,)))))</f>
        <v>5</v>
      </c>
      <c r="AN62" s="22"/>
      <c r="AO62" s="23"/>
      <c r="AP62" s="24"/>
      <c r="AQ62" s="25"/>
    </row>
    <row r="63" spans="5:43" x14ac:dyDescent="0.2">
      <c r="E63" s="15" t="s">
        <v>62</v>
      </c>
      <c r="F63" s="1">
        <f t="shared" si="4"/>
        <v>5</v>
      </c>
      <c r="G63" s="1">
        <f t="shared" si="5"/>
        <v>0</v>
      </c>
      <c r="H63" s="1">
        <f t="shared" si="6"/>
        <v>0</v>
      </c>
      <c r="I63" s="16">
        <f t="shared" si="7"/>
        <v>1</v>
      </c>
      <c r="J63" s="28"/>
      <c r="K63" s="29"/>
      <c r="L63" s="28"/>
      <c r="M63" s="29"/>
      <c r="N63" s="36">
        <v>3</v>
      </c>
      <c r="O63" s="37">
        <v>5</v>
      </c>
      <c r="P63" s="28"/>
      <c r="Q63" s="29"/>
      <c r="R63" s="30"/>
      <c r="S63" s="31"/>
      <c r="T63" s="28"/>
      <c r="U63" s="29"/>
      <c r="V63" s="30"/>
      <c r="W63" s="31"/>
      <c r="X63" s="28"/>
      <c r="Y63" s="29"/>
      <c r="Z63" s="30"/>
      <c r="AA63" s="31"/>
      <c r="AB63" s="28"/>
      <c r="AC63" s="29"/>
      <c r="AD63" s="30"/>
      <c r="AE63" s="31"/>
      <c r="AF63" s="28"/>
      <c r="AG63" s="29"/>
      <c r="AH63" s="30"/>
      <c r="AI63" s="31"/>
      <c r="AJ63" s="28"/>
      <c r="AK63" s="29"/>
      <c r="AL63" s="30"/>
      <c r="AM63" s="31"/>
      <c r="AN63" s="28"/>
      <c r="AO63" s="29"/>
      <c r="AP63" s="30"/>
      <c r="AQ63" s="31"/>
    </row>
    <row r="64" spans="5:43" x14ac:dyDescent="0.2"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3"/>
      <c r="Y64" s="3"/>
      <c r="Z64" s="2"/>
      <c r="AA64" s="2"/>
      <c r="AB64" s="2"/>
      <c r="AC64" s="2"/>
      <c r="AD64" s="2"/>
      <c r="AE64" s="2"/>
      <c r="AF64" s="3"/>
      <c r="AG64" s="3"/>
      <c r="AH64" s="2"/>
      <c r="AI64" s="2"/>
      <c r="AJ64" s="2"/>
      <c r="AK64" s="2"/>
      <c r="AL64" s="2"/>
      <c r="AM64" s="2"/>
      <c r="AN64" s="3"/>
      <c r="AO64" s="3"/>
      <c r="AP64" s="2"/>
      <c r="AQ64" s="2"/>
    </row>
  </sheetData>
  <sortState xmlns:xlrd2="http://schemas.microsoft.com/office/spreadsheetml/2017/richdata2" ref="E6:AQ63">
    <sortCondition descending="1" ref="F6:F63"/>
    <sortCondition descending="1" ref="G6:G63"/>
    <sortCondition descending="1" ref="H6:H63"/>
    <sortCondition descending="1" ref="I6:I63"/>
  </sortState>
  <mergeCells count="18">
    <mergeCell ref="AJ4:AK4"/>
    <mergeCell ref="AL4:AM4"/>
    <mergeCell ref="AN4:AO4"/>
    <mergeCell ref="AP4:AQ4"/>
    <mergeCell ref="L4:M4"/>
    <mergeCell ref="X4:Y4"/>
    <mergeCell ref="Z4:AA4"/>
    <mergeCell ref="AB4:AC4"/>
    <mergeCell ref="AD4:AE4"/>
    <mergeCell ref="AF4:AG4"/>
    <mergeCell ref="AH4:AI4"/>
    <mergeCell ref="V4:W4"/>
    <mergeCell ref="F4:I4"/>
    <mergeCell ref="N4:O4"/>
    <mergeCell ref="P4:Q4"/>
    <mergeCell ref="R4:S4"/>
    <mergeCell ref="T4:U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Jacek Muzolf</cp:lastModifiedBy>
  <dcterms:created xsi:type="dcterms:W3CDTF">2024-06-20T20:33:52Z</dcterms:created>
  <dcterms:modified xsi:type="dcterms:W3CDTF">2025-06-29T22:26:34Z</dcterms:modified>
</cp:coreProperties>
</file>